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roshkafunt/Downloads/"/>
    </mc:Choice>
  </mc:AlternateContent>
  <bookViews>
    <workbookView xWindow="580" yWindow="460" windowWidth="26600" windowHeight="12980"/>
  </bookViews>
  <sheets>
    <sheet name="Прайс" sheetId="1" r:id="rId1"/>
  </sheets>
  <definedNames>
    <definedName name="_xlnm._FilterDatabase" localSheetId="0" hidden="1">Прайс!$B$11:$F$19</definedName>
    <definedName name="_xlnm.Print_Titles" localSheetId="0">Прайс!$11:$11</definedName>
    <definedName name="_xlnm.Print_Area" localSheetId="0">Прайс!$B$1:$G$37</definedName>
  </definedNames>
  <calcPr calcId="162913"/>
</workbook>
</file>

<file path=xl/calcChain.xml><?xml version="1.0" encoding="utf-8"?>
<calcChain xmlns="http://schemas.openxmlformats.org/spreadsheetml/2006/main">
  <c r="G13" i="1" l="1"/>
  <c r="G15" i="1"/>
  <c r="G16" i="1"/>
  <c r="G18" i="1"/>
  <c r="G19" i="1"/>
  <c r="G12" i="1"/>
  <c r="E19" i="1"/>
</calcChain>
</file>

<file path=xl/sharedStrings.xml><?xml version="1.0" encoding="utf-8"?>
<sst xmlns="http://schemas.openxmlformats.org/spreadsheetml/2006/main" count="29" uniqueCount="29">
  <si>
    <t>Направление</t>
  </si>
  <si>
    <t>г. Москва</t>
  </si>
  <si>
    <t>Кол-во эл.поездов</t>
  </si>
  <si>
    <t>Формат</t>
  </si>
  <si>
    <t>60х40 (1 ярус)</t>
  </si>
  <si>
    <t>60х40 (2 ярус)</t>
  </si>
  <si>
    <t>30х40 (1 ярус)</t>
  </si>
  <si>
    <t>30х40 (2 ярус)</t>
  </si>
  <si>
    <t xml:space="preserve">Кол-во рекламных мест </t>
  </si>
  <si>
    <t>В пакете участвует 25% подвижного состава.</t>
  </si>
  <si>
    <t>Ленинградское</t>
  </si>
  <si>
    <t>Прайс-лист</t>
  </si>
  <si>
    <t>размещение стикеров в вагонах пригородных электропоездов Московского региона по направлениям</t>
  </si>
  <si>
    <t>Если старт РК не с 01 числа календарного месяца, то стоимость за кампанию рассчитывается  исходя из стоимости за 1 день календарного месяца этого периода.</t>
  </si>
  <si>
    <t>При размещении на стикерах форматом 60х80 суммируются стоимости 60х40 1 ярус и 2 ярус.</t>
  </si>
  <si>
    <t>70х20 на стеклах</t>
  </si>
  <si>
    <t>При размещении на стикерах форматом 30х80 суммируются стоимости 30х40 1 ярус и 2 ярус.</t>
  </si>
  <si>
    <t>Количество стикеров в пакете для межоконного пространства - 2 стикера на вагон, для стикеров на стеклах - 4 стикера на вагон.</t>
  </si>
  <si>
    <r>
      <t>Количество мест в пакете зависит от составности эл.поездов и</t>
    </r>
    <r>
      <rPr>
        <b/>
        <u/>
        <sz val="9"/>
        <color theme="1"/>
        <rFont val="Verdana"/>
        <family val="2"/>
        <charset val="204"/>
      </rPr>
      <t xml:space="preserve"> может отличаться от указанного</t>
    </r>
    <r>
      <rPr>
        <sz val="9"/>
        <color rgb="FFFF0000"/>
        <rFont val="Verdana"/>
        <family val="2"/>
        <charset val="204"/>
      </rPr>
      <t xml:space="preserve">. </t>
    </r>
  </si>
  <si>
    <r>
      <t>Для проведения рекламной кампании необходимо предоставить тираж стикеров с учетом запаса 30% при условии размещения на 1 месяц, при размещении 2 мес. запас равен 50%, 3 мес. - 75 %; для стикеров на стеклах запас равен 50%</t>
    </r>
    <r>
      <rPr>
        <sz val="9"/>
        <color rgb="FFFF0000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 xml:space="preserve">на 1 месяц, 75% - на 2 месяца, 100% - на 3 мес. </t>
    </r>
  </si>
  <si>
    <t xml:space="preserve">30х40 между окнами </t>
  </si>
  <si>
    <t>форматы стикеров:</t>
  </si>
  <si>
    <t>(действует с 01 января 2019 г.)</t>
  </si>
  <si>
    <t xml:space="preserve">При размещении рекламы политических партий используется коэффициент 1,3.       
</t>
  </si>
  <si>
    <t>Стоимость пакета на 1 месяц, (без НДС)</t>
  </si>
  <si>
    <t>Стоимость пакета на           1 месяц (с НДС 20%)</t>
  </si>
  <si>
    <t>30х80 (1+2 ярус)</t>
  </si>
  <si>
    <t>60х80 (1+2 ярус)</t>
  </si>
  <si>
    <t>Размещение рекламы в электричках Подмосковья - РА Запад Медиа +7 (495) 721-55-45  ZapadMedia.ru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</si>
</sst>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&quot;р.&quot;;[Red]\-#,##0&quot;р.&quot;"/>
    <numFmt numFmtId="165" formatCode="[$-FC19]dd\ mmmm\ yyyy\ \г\.;@"/>
    <numFmt numFmtId="166" formatCode="_-* #,##0\ _₽_-;\-* #,##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9"/>
      <color indexed="8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b/>
      <u/>
      <sz val="9"/>
      <color theme="1"/>
      <name val="Verdana"/>
      <family val="2"/>
      <charset val="204"/>
    </font>
    <font>
      <sz val="9"/>
      <color rgb="FFFF0000"/>
      <name val="Verdana"/>
      <family val="2"/>
      <charset val="204"/>
    </font>
    <font>
      <i/>
      <sz val="9"/>
      <name val="Verdana"/>
      <family val="2"/>
      <charset val="204"/>
    </font>
    <font>
      <i/>
      <sz val="9"/>
      <color theme="1"/>
      <name val="Verdana"/>
      <family val="2"/>
      <charset val="204"/>
    </font>
    <font>
      <b/>
      <sz val="11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9"/>
      <name val="Verdana"/>
      <family val="2"/>
      <charset val="204"/>
    </font>
    <font>
      <b/>
      <u/>
      <sz val="18"/>
      <color rgb="FF7030A0"/>
      <name val="Calibri (Основной текст)_x0000_"/>
      <charset val="204"/>
    </font>
    <font>
      <u/>
      <sz val="18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3" fillId="0" borderId="0" xfId="0" applyFont="1" applyFill="1"/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2" fillId="0" borderId="0" xfId="0" applyFont="1" applyFill="1" applyBorder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9" fontId="2" fillId="0" borderId="0" xfId="0" applyNumberFormat="1" applyFont="1" applyFill="1" applyBorder="1"/>
    <xf numFmtId="164" fontId="3" fillId="0" borderId="0" xfId="0" applyNumberFormat="1" applyFont="1"/>
    <xf numFmtId="3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/>
    <xf numFmtId="9" fontId="8" fillId="0" borderId="0" xfId="0" applyNumberFormat="1" applyFont="1" applyFill="1" applyBorder="1"/>
    <xf numFmtId="0" fontId="8" fillId="0" borderId="0" xfId="0" applyFont="1" applyFill="1" applyBorder="1"/>
    <xf numFmtId="0" fontId="2" fillId="0" borderId="0" xfId="0" applyFont="1" applyAlignment="1">
      <alignment vertical="center"/>
    </xf>
    <xf numFmtId="0" fontId="11" fillId="0" borderId="0" xfId="2"/>
    <xf numFmtId="166" fontId="2" fillId="0" borderId="0" xfId="1" applyNumberFormat="1" applyFont="1" applyFill="1" applyBorder="1"/>
    <xf numFmtId="165" fontId="4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left"/>
    </xf>
    <xf numFmtId="0" fontId="14" fillId="3" borderId="0" xfId="3" applyFont="1" applyFill="1" applyAlignment="1">
      <alignment horizontal="center"/>
    </xf>
    <xf numFmtId="0" fontId="15" fillId="3" borderId="0" xfId="3" applyFont="1" applyFill="1" applyAlignment="1">
      <alignment horizontal="center"/>
    </xf>
  </cellXfs>
  <cellStyles count="4">
    <cellStyle name="Гиперссылка" xfId="3" builtinId="8"/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21</xdr:row>
      <xdr:rowOff>349268</xdr:rowOff>
    </xdr:from>
    <xdr:to>
      <xdr:col>2</xdr:col>
      <xdr:colOff>1428750</xdr:colOff>
      <xdr:row>25</xdr:row>
      <xdr:rowOff>85829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6302393"/>
          <a:ext cx="3009900" cy="206066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1905001</xdr:colOff>
      <xdr:row>21</xdr:row>
      <xdr:rowOff>212803</xdr:rowOff>
    </xdr:from>
    <xdr:to>
      <xdr:col>4</xdr:col>
      <xdr:colOff>1485900</xdr:colOff>
      <xdr:row>25</xdr:row>
      <xdr:rowOff>86986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67151" y="6165928"/>
          <a:ext cx="3276599" cy="21982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1476376</xdr:colOff>
      <xdr:row>21</xdr:row>
      <xdr:rowOff>266701</xdr:rowOff>
    </xdr:from>
    <xdr:to>
      <xdr:col>6</xdr:col>
      <xdr:colOff>1586503</xdr:colOff>
      <xdr:row>25</xdr:row>
      <xdr:rowOff>83134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1" r="900" b="971"/>
        <a:stretch/>
      </xdr:blipFill>
      <xdr:spPr bwMode="auto">
        <a:xfrm>
          <a:off x="7134226" y="6219826"/>
          <a:ext cx="3701052" cy="21405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padmedia.ru/transport/reklama-v-ehlektrichk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tabSelected="1" zoomScaleNormal="100" workbookViewId="0">
      <selection activeCell="I6" sqref="I6"/>
    </sheetView>
  </sheetViews>
  <sheetFormatPr baseColWidth="10" defaultColWidth="9.1640625" defaultRowHeight="12"/>
  <cols>
    <col min="1" max="1" width="4.1640625" style="2" customWidth="1"/>
    <col min="2" max="2" width="24.5" style="2" customWidth="1"/>
    <col min="3" max="3" width="29" style="2" customWidth="1"/>
    <col min="4" max="4" width="24.83203125" style="2" customWidth="1"/>
    <col min="5" max="5" width="22.83203125" style="2" customWidth="1"/>
    <col min="6" max="6" width="29.5" style="4" customWidth="1"/>
    <col min="7" max="7" width="23.6640625" style="3" customWidth="1"/>
    <col min="8" max="8" width="16.5" style="2" bestFit="1" customWidth="1"/>
    <col min="9" max="16384" width="9.1640625" style="2"/>
  </cols>
  <sheetData>
    <row r="1" spans="1:10" ht="27" customHeight="1">
      <c r="A1" s="51" t="s">
        <v>28</v>
      </c>
      <c r="B1" s="52"/>
      <c r="C1" s="52"/>
      <c r="D1" s="52"/>
      <c r="E1" s="52"/>
      <c r="F1" s="52"/>
      <c r="G1" s="52"/>
    </row>
    <row r="2" spans="1:10" ht="14.25" customHeight="1">
      <c r="B2" s="1"/>
      <c r="C2" s="1"/>
      <c r="D2" s="1"/>
      <c r="E2" s="6"/>
      <c r="F2" s="5"/>
    </row>
    <row r="3" spans="1:10">
      <c r="B3" s="38">
        <v>43384</v>
      </c>
      <c r="C3" s="38"/>
      <c r="D3" s="38"/>
      <c r="F3" s="2"/>
      <c r="G3" s="7" t="s">
        <v>1</v>
      </c>
    </row>
    <row r="4" spans="1:10">
      <c r="B4" s="35"/>
      <c r="C4" s="35"/>
      <c r="D4" s="35"/>
      <c r="F4" s="7"/>
    </row>
    <row r="5" spans="1:10">
      <c r="B5" s="35"/>
      <c r="C5" s="50"/>
      <c r="D5" s="35"/>
      <c r="F5" s="7"/>
    </row>
    <row r="6" spans="1:10">
      <c r="B6" s="35"/>
      <c r="C6" s="35"/>
      <c r="D6" s="35"/>
      <c r="F6" s="7"/>
    </row>
    <row r="7" spans="1:10" ht="17.25" customHeight="1">
      <c r="B7" s="45" t="s">
        <v>11</v>
      </c>
      <c r="C7" s="45"/>
      <c r="D7" s="45"/>
      <c r="E7" s="45"/>
      <c r="F7" s="45"/>
      <c r="G7" s="45"/>
    </row>
    <row r="8" spans="1:10" s="32" customFormat="1" ht="15.5" customHeight="1">
      <c r="B8" s="44" t="s">
        <v>12</v>
      </c>
      <c r="C8" s="44"/>
      <c r="D8" s="44"/>
      <c r="E8" s="44"/>
      <c r="F8" s="44"/>
      <c r="G8" s="44"/>
      <c r="J8" s="33"/>
    </row>
    <row r="9" spans="1:10" s="8" customFormat="1" ht="12" customHeight="1">
      <c r="B9" s="46" t="s">
        <v>22</v>
      </c>
      <c r="C9" s="46"/>
      <c r="D9" s="46"/>
      <c r="E9" s="46"/>
      <c r="F9" s="46"/>
      <c r="G9" s="46"/>
    </row>
    <row r="10" spans="1:10" ht="12" customHeight="1">
      <c r="B10" s="9"/>
      <c r="C10" s="9"/>
      <c r="D10" s="9"/>
      <c r="E10" s="9"/>
      <c r="F10" s="9"/>
    </row>
    <row r="11" spans="1:10" s="12" customFormat="1" ht="48" customHeight="1">
      <c r="B11" s="25" t="s">
        <v>0</v>
      </c>
      <c r="C11" s="25" t="s">
        <v>3</v>
      </c>
      <c r="D11" s="10" t="s">
        <v>2</v>
      </c>
      <c r="E11" s="10" t="s">
        <v>8</v>
      </c>
      <c r="F11" s="10" t="s">
        <v>24</v>
      </c>
      <c r="G11" s="10" t="s">
        <v>25</v>
      </c>
    </row>
    <row r="12" spans="1:10" s="12" customFormat="1" ht="19.25" customHeight="1">
      <c r="B12" s="41" t="s">
        <v>10</v>
      </c>
      <c r="C12" s="13" t="s">
        <v>6</v>
      </c>
      <c r="D12" s="41">
        <v>6</v>
      </c>
      <c r="E12" s="47">
        <v>72</v>
      </c>
      <c r="F12" s="14">
        <v>139500</v>
      </c>
      <c r="G12" s="14">
        <f>F12*1.2</f>
        <v>167400</v>
      </c>
      <c r="H12" s="34"/>
    </row>
    <row r="13" spans="1:10" s="12" customFormat="1" ht="19.25" customHeight="1">
      <c r="B13" s="41"/>
      <c r="C13" s="13" t="s">
        <v>7</v>
      </c>
      <c r="D13" s="41"/>
      <c r="E13" s="48"/>
      <c r="F13" s="14">
        <v>82300</v>
      </c>
      <c r="G13" s="14">
        <f t="shared" ref="G13:G19" si="0">F13*1.2</f>
        <v>98760</v>
      </c>
      <c r="H13" s="34"/>
    </row>
    <row r="14" spans="1:10" s="12" customFormat="1" ht="19.25" customHeight="1">
      <c r="B14" s="41"/>
      <c r="C14" s="37" t="s">
        <v>26</v>
      </c>
      <c r="D14" s="41"/>
      <c r="E14" s="48"/>
      <c r="F14" s="14">
        <v>221800</v>
      </c>
      <c r="G14" s="14">
        <v>266160</v>
      </c>
      <c r="H14" s="34"/>
    </row>
    <row r="15" spans="1:10" s="12" customFormat="1" ht="19.25" customHeight="1">
      <c r="B15" s="41"/>
      <c r="C15" s="13" t="s">
        <v>4</v>
      </c>
      <c r="D15" s="41"/>
      <c r="E15" s="48"/>
      <c r="F15" s="14">
        <v>278300</v>
      </c>
      <c r="G15" s="14">
        <f t="shared" si="0"/>
        <v>333960</v>
      </c>
      <c r="H15" s="34"/>
    </row>
    <row r="16" spans="1:10" s="12" customFormat="1" ht="19.25" customHeight="1">
      <c r="B16" s="41"/>
      <c r="C16" s="13" t="s">
        <v>5</v>
      </c>
      <c r="D16" s="41"/>
      <c r="E16" s="48"/>
      <c r="F16" s="14">
        <v>164500</v>
      </c>
      <c r="G16" s="14">
        <f t="shared" si="0"/>
        <v>197400</v>
      </c>
      <c r="H16" s="34"/>
    </row>
    <row r="17" spans="2:8" s="12" customFormat="1" ht="19.25" customHeight="1">
      <c r="B17" s="41"/>
      <c r="C17" s="37" t="s">
        <v>27</v>
      </c>
      <c r="D17" s="41"/>
      <c r="E17" s="49"/>
      <c r="F17" s="14">
        <v>442800</v>
      </c>
      <c r="G17" s="14">
        <v>531360</v>
      </c>
      <c r="H17" s="34"/>
    </row>
    <row r="18" spans="2:8" s="12" customFormat="1" ht="19.25" customHeight="1">
      <c r="B18" s="41"/>
      <c r="C18" s="13" t="s">
        <v>20</v>
      </c>
      <c r="D18" s="41"/>
      <c r="E18" s="15">
        <v>144</v>
      </c>
      <c r="F18" s="14">
        <v>253000</v>
      </c>
      <c r="G18" s="14">
        <f t="shared" si="0"/>
        <v>303600</v>
      </c>
    </row>
    <row r="19" spans="2:8" s="12" customFormat="1" ht="19.25" customHeight="1">
      <c r="B19" s="41"/>
      <c r="C19" s="13" t="s">
        <v>15</v>
      </c>
      <c r="D19" s="41"/>
      <c r="E19" s="13">
        <f>E18*2</f>
        <v>288</v>
      </c>
      <c r="F19" s="14">
        <v>278500</v>
      </c>
      <c r="G19" s="14">
        <f t="shared" si="0"/>
        <v>334200</v>
      </c>
    </row>
    <row r="20" spans="2:8" s="12" customFormat="1" ht="15.75" customHeight="1">
      <c r="B20" s="16"/>
      <c r="C20" s="17"/>
      <c r="D20" s="17"/>
      <c r="E20" s="17"/>
      <c r="F20" s="18"/>
      <c r="G20" s="11"/>
      <c r="H20" s="19"/>
    </row>
    <row r="21" spans="2:8" s="31" customFormat="1" ht="15.75" customHeight="1">
      <c r="B21" s="26" t="s">
        <v>21</v>
      </c>
      <c r="C21" s="27"/>
      <c r="D21" s="27"/>
      <c r="E21" s="27"/>
      <c r="F21" s="28"/>
      <c r="G21" s="29"/>
      <c r="H21" s="30"/>
    </row>
    <row r="22" spans="2:8" s="12" customFormat="1" ht="45.75" customHeight="1">
      <c r="B22" s="16"/>
      <c r="C22" s="17"/>
      <c r="D22" s="17"/>
      <c r="E22" s="17"/>
      <c r="F22" s="18"/>
      <c r="G22" s="11"/>
      <c r="H22" s="19"/>
    </row>
    <row r="23" spans="2:8" s="12" customFormat="1" ht="45.75" customHeight="1">
      <c r="B23" s="16"/>
      <c r="C23" s="17"/>
      <c r="D23" s="17"/>
      <c r="E23" s="17"/>
      <c r="F23" s="18"/>
      <c r="G23" s="11"/>
      <c r="H23" s="19"/>
    </row>
    <row r="24" spans="2:8" s="12" customFormat="1" ht="45.75" customHeight="1">
      <c r="B24" s="16"/>
      <c r="C24" s="17"/>
      <c r="D24" s="17"/>
      <c r="E24" s="17"/>
      <c r="F24" s="18"/>
      <c r="G24" s="11"/>
      <c r="H24" s="19"/>
    </row>
    <row r="25" spans="2:8" s="12" customFormat="1" ht="45.75" customHeight="1">
      <c r="B25" s="16"/>
      <c r="C25" s="17"/>
      <c r="D25" s="17"/>
      <c r="E25" s="17"/>
      <c r="F25" s="18"/>
      <c r="G25" s="11"/>
      <c r="H25" s="19"/>
    </row>
    <row r="26" spans="2:8">
      <c r="F26" s="20"/>
    </row>
    <row r="27" spans="2:8">
      <c r="F27" s="20"/>
    </row>
    <row r="28" spans="2:8">
      <c r="F28" s="20"/>
    </row>
    <row r="29" spans="2:8" ht="13.5" customHeight="1">
      <c r="B29" s="42" t="s">
        <v>9</v>
      </c>
      <c r="C29" s="42"/>
      <c r="D29" s="42"/>
      <c r="E29" s="42"/>
      <c r="F29" s="43"/>
      <c r="H29" s="3"/>
    </row>
    <row r="30" spans="2:8" ht="13.5" customHeight="1">
      <c r="B30" s="42" t="s">
        <v>18</v>
      </c>
      <c r="C30" s="42"/>
      <c r="D30" s="42"/>
      <c r="E30" s="42"/>
      <c r="F30" s="43"/>
      <c r="H30" s="3"/>
    </row>
    <row r="31" spans="2:8" ht="45.75" customHeight="1">
      <c r="B31" s="42" t="s">
        <v>19</v>
      </c>
      <c r="C31" s="42"/>
      <c r="D31" s="42"/>
      <c r="E31" s="42"/>
      <c r="F31" s="43"/>
      <c r="H31" s="3"/>
    </row>
    <row r="32" spans="2:8" ht="27.75" customHeight="1">
      <c r="B32" s="42" t="s">
        <v>17</v>
      </c>
      <c r="C32" s="42"/>
      <c r="D32" s="42"/>
      <c r="E32" s="42"/>
      <c r="F32" s="43"/>
      <c r="H32" s="3"/>
    </row>
    <row r="33" spans="2:8" ht="15" customHeight="1">
      <c r="B33" s="39" t="s">
        <v>13</v>
      </c>
      <c r="C33" s="39"/>
      <c r="D33" s="39"/>
      <c r="E33" s="39"/>
      <c r="F33" s="40"/>
      <c r="G33" s="21"/>
      <c r="H33" s="3"/>
    </row>
    <row r="34" spans="2:8">
      <c r="B34" s="39"/>
      <c r="C34" s="39"/>
      <c r="D34" s="39"/>
      <c r="E34" s="39"/>
      <c r="F34" s="40"/>
      <c r="G34" s="21"/>
      <c r="H34" s="3"/>
    </row>
    <row r="35" spans="2:8" ht="17.25" customHeight="1">
      <c r="B35" s="39" t="s">
        <v>16</v>
      </c>
      <c r="C35" s="39"/>
      <c r="D35" s="39"/>
      <c r="E35" s="39"/>
      <c r="F35" s="40"/>
      <c r="G35" s="21"/>
      <c r="H35" s="3"/>
    </row>
    <row r="36" spans="2:8" ht="14.25" customHeight="1">
      <c r="B36" s="22" t="s">
        <v>14</v>
      </c>
      <c r="C36" s="23"/>
      <c r="D36" s="23"/>
      <c r="E36" s="23"/>
      <c r="F36" s="24"/>
      <c r="G36" s="21"/>
      <c r="H36" s="3"/>
    </row>
    <row r="37" spans="2:8" ht="60">
      <c r="B37" s="36" t="s">
        <v>23</v>
      </c>
      <c r="H37" s="3"/>
    </row>
    <row r="38" spans="2:8" ht="10.5" customHeight="1">
      <c r="B38" s="22"/>
    </row>
    <row r="39" spans="2:8" ht="12" customHeight="1">
      <c r="B39" s="3"/>
      <c r="F39" s="2"/>
      <c r="G39" s="2"/>
    </row>
  </sheetData>
  <mergeCells count="14">
    <mergeCell ref="A1:G1"/>
    <mergeCell ref="B3:D3"/>
    <mergeCell ref="B35:F35"/>
    <mergeCell ref="B12:B19"/>
    <mergeCell ref="D12:D19"/>
    <mergeCell ref="B33:F34"/>
    <mergeCell ref="B32:F32"/>
    <mergeCell ref="B29:F29"/>
    <mergeCell ref="B30:F30"/>
    <mergeCell ref="B31:F31"/>
    <mergeCell ref="B8:G8"/>
    <mergeCell ref="B7:G7"/>
    <mergeCell ref="B9:G9"/>
    <mergeCell ref="E12:E17"/>
  </mergeCells>
  <hyperlinks>
    <hyperlink ref="A1:G1" r:id="rId1" display="Размещение рекламы в электричках Подмосковья - РА Запад Медиа +7 (495) 721-55-45  ZapadMedia.ru"/>
  </hyperlinks>
  <printOptions horizontalCentered="1"/>
  <pageMargins left="0.27559055118110237" right="0.19685039370078741" top="0.73" bottom="1.0236220472440944" header="0.71" footer="1.0236220472440944"/>
  <pageSetup paperSize="9" scale="64" fitToHeight="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Прайс</vt:lpstr>
      <vt:lpstr>Прайс!Заголовки_для_печати</vt:lpstr>
      <vt:lpstr>Прайс!Область_печати</vt:lpstr>
    </vt:vector>
  </TitlesOfParts>
  <Company>Лайса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i.hanenya</dc:creator>
  <cp:lastModifiedBy>Пользователь Microsoft Office</cp:lastModifiedBy>
  <cp:lastPrinted>2018-10-11T09:49:01Z</cp:lastPrinted>
  <dcterms:created xsi:type="dcterms:W3CDTF">2010-07-22T12:18:29Z</dcterms:created>
  <dcterms:modified xsi:type="dcterms:W3CDTF">2019-08-30T13:07:04Z</dcterms:modified>
</cp:coreProperties>
</file>