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02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kroshkafunt/Downloads/"/>
    </mc:Choice>
  </mc:AlternateContent>
  <bookViews>
    <workbookView xWindow="4880" yWindow="460" windowWidth="27120" windowHeight="16240" tabRatio="294"/>
  </bookViews>
  <sheets>
    <sheet name="Прайс" sheetId="13" r:id="rId1"/>
    <sheet name="60х80" sheetId="8" r:id="rId2"/>
    <sheet name="60х40" sheetId="9" r:id="rId3"/>
    <sheet name="30х40" sheetId="10" r:id="rId4"/>
    <sheet name="между окон" sheetId="11" r:id="rId5"/>
    <sheet name="на окнах" sheetId="12" r:id="rId6"/>
  </sheets>
  <definedNames>
    <definedName name="_xlnm._FilterDatabase" localSheetId="0" hidden="1">Прайс!#REF!</definedName>
    <definedName name="_xlnm.Print_Area" localSheetId="0">Прайс!$A$1:$AB$58</definedName>
  </definedNames>
  <calcPr calcId="162913"/>
</workbook>
</file>

<file path=xl/calcChain.xml><?xml version="1.0" encoding="utf-8"?>
<calcChain xmlns="http://schemas.openxmlformats.org/spreadsheetml/2006/main">
  <c r="Q39" i="13" l="1"/>
  <c r="Z39" i="13" s="1"/>
  <c r="Z36" i="13"/>
  <c r="Z35" i="13"/>
  <c r="Z34" i="13"/>
  <c r="Z32" i="13"/>
</calcChain>
</file>

<file path=xl/sharedStrings.xml><?xml version="1.0" encoding="utf-8"?>
<sst xmlns="http://schemas.openxmlformats.org/spreadsheetml/2006/main" count="34" uniqueCount="34">
  <si>
    <t>60х80</t>
  </si>
  <si>
    <t>30х40 / 1 ярус</t>
  </si>
  <si>
    <t>30х40 / 2 ярус</t>
  </si>
  <si>
    <t>Состав пакета</t>
  </si>
  <si>
    <t>Количество поездов</t>
  </si>
  <si>
    <t>60х40 / 1 ярус</t>
  </si>
  <si>
    <t>60х40 / 2 ярус</t>
  </si>
  <si>
    <t>30х40 между окон</t>
  </si>
  <si>
    <t>Пассажиропоток в месяц</t>
  </si>
  <si>
    <t>30х80</t>
  </si>
  <si>
    <t>входная группа</t>
  </si>
  <si>
    <t>на окнах</t>
  </si>
  <si>
    <t>Кол-во
рекламных
мест</t>
  </si>
  <si>
    <t>меж/окон</t>
  </si>
  <si>
    <t>70х20 на стеклах</t>
  </si>
  <si>
    <t>Количество стикеров в пакете для межоконного пространства - 2 стикера на вагон, для стикеров на стеклах - 4 стикера на вагон.</t>
  </si>
  <si>
    <t xml:space="preserve"> </t>
  </si>
  <si>
    <t>Предоставленее печатной продукции (РИМ):  за 5 календарных дней до начала периода размещения.</t>
  </si>
  <si>
    <t>Формат РИМ (см) / Ярус расположения</t>
  </si>
  <si>
    <t>Схема рекламных мест в вагонах</t>
  </si>
  <si>
    <t>Если старт РК не с 1 числа календарного месяца, то стоимость за кампанию рассчитывается  исходя из стоимости 1 дня календарного месяца этого периода.</t>
  </si>
  <si>
    <t>При размещении рекламы сроком на 2 недели, прайс увеличивается на 20%.</t>
  </si>
  <si>
    <t>Прайс включает 25% от числа всех подвижных составов каждого направления периодом на месяц.</t>
  </si>
  <si>
    <t>Демонтаж РИМ: не ранее 3 рабочих дней до конца Рекламной кампании.</t>
  </si>
  <si>
    <t xml:space="preserve">Количество мест в пакете зависит от составности электропоездов и может отличаться от указанного. </t>
  </si>
  <si>
    <t>Сроки предоставления фотоотчетов в течении 15 рабочих дней от даты начала размещения (не менее 5 фотографий по каждому направлению).</t>
  </si>
  <si>
    <t>Предоставление макета для согласования: за 15 календарных дней до начала периода размещения.</t>
  </si>
  <si>
    <t>Предоставление макета для производства:  за 7 календарных дней до начала периода размещения.</t>
  </si>
  <si>
    <t xml:space="preserve">01 марта 2019 г. </t>
  </si>
  <si>
    <t>Монтаж РИМ: не позднее 3 рабочих дней с момента начала рекламной кампании.</t>
  </si>
  <si>
    <t>При размещении рекламы политических партий используется коэффициэнт 1,3.</t>
  </si>
  <si>
    <t>Для проведения рекламной кампании необходимо предоставить тираж стикеров с учетом запаса 30% при условии размещения на 1 месяц, при размещении 2 мес. запас равен 50%, 3 мес. - 75 %;</t>
  </si>
  <si>
    <t xml:space="preserve">для стикеров на стеклах запас равен 50% на 1 месяц, 75% - на 2 месяца, 100% - на 3 мес. </t>
  </si>
  <si>
    <r>
      <t xml:space="preserve">Прайс 2019 г. на размещение рекламы внутри вагонов пригородных поездов Московского региона,                 в рублях, </t>
    </r>
    <r>
      <rPr>
        <b/>
        <sz val="12"/>
        <color rgb="FFFF0000"/>
        <rFont val="Calibri"/>
        <family val="2"/>
        <charset val="204"/>
        <scheme val="minor"/>
      </rPr>
      <t>без учета НДС 20%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</si>
</sst>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&quot;р.&quot;;[Red]\-#,##0&quot;р.&quot;"/>
  </numFmts>
  <fonts count="1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1" tint="0.1499984740745262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898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DDDDD"/>
        <bgColor indexed="64"/>
      </patternFill>
    </fill>
  </fills>
  <borders count="103">
    <border>
      <left/>
      <right/>
      <top/>
      <bottom/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medium">
        <color theme="5" tint="-0.24994659260841701"/>
      </left>
      <right/>
      <top/>
      <bottom/>
      <diagonal/>
    </border>
    <border>
      <left style="medium">
        <color rgb="FFC89800"/>
      </left>
      <right/>
      <top/>
      <bottom/>
      <diagonal/>
    </border>
    <border>
      <left style="medium">
        <color rgb="FF00B050"/>
      </left>
      <right/>
      <top/>
      <bottom/>
      <diagonal/>
    </border>
    <border>
      <left style="medium">
        <color theme="8" tint="-0.24994659260841701"/>
      </left>
      <right/>
      <top/>
      <bottom/>
      <diagonal/>
    </border>
    <border>
      <left style="medium">
        <color rgb="FF00B0F0"/>
      </left>
      <right/>
      <top/>
      <bottom/>
      <diagonal/>
    </border>
    <border>
      <left style="medium">
        <color theme="6" tint="-0.24994659260841701"/>
      </left>
      <right/>
      <top/>
      <bottom/>
      <diagonal/>
    </border>
    <border>
      <left style="medium">
        <color theme="9" tint="-0.24994659260841701"/>
      </left>
      <right/>
      <top/>
      <bottom/>
      <diagonal/>
    </border>
    <border>
      <left/>
      <right/>
      <top/>
      <bottom style="thin">
        <color rgb="FFFF0000"/>
      </bottom>
      <diagonal/>
    </border>
    <border>
      <left/>
      <right style="thin">
        <color theme="1" tint="0.24994659260841701"/>
      </right>
      <top style="dashed">
        <color theme="1" tint="0.24994659260841701"/>
      </top>
      <bottom style="dashed">
        <color theme="1" tint="0.24994659260841701"/>
      </bottom>
      <diagonal/>
    </border>
    <border>
      <left style="thin">
        <color theme="1" tint="0.24994659260841701"/>
      </left>
      <right style="dashed">
        <color theme="1" tint="0.24994659260841701"/>
      </right>
      <top style="dashed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dashed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dashed">
        <color theme="1" tint="0.24994659260841701"/>
      </right>
      <top style="dashed">
        <color theme="1" tint="0.24994659260841701"/>
      </top>
      <bottom style="dashed">
        <color theme="1" tint="0.24994659260841701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24994659260841701"/>
      </left>
      <right/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0" tint="-0.499984740745262"/>
      </left>
      <right/>
      <top style="medium">
        <color theme="5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5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5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5" tint="-0.24994659260841701"/>
      </bottom>
      <diagonal/>
    </border>
    <border>
      <left style="thin">
        <color theme="0" tint="-0.499984740745262"/>
      </left>
      <right/>
      <top style="medium">
        <color rgb="FFC89800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rgb="FFC8980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C898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C89800"/>
      </bottom>
      <diagonal/>
    </border>
    <border>
      <left style="thin">
        <color theme="0" tint="-0.499984740745262"/>
      </left>
      <right/>
      <top style="medium">
        <color rgb="FF00B050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rgb="FF00B05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00B05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00B050"/>
      </bottom>
      <diagonal/>
    </border>
    <border>
      <left style="thin">
        <color theme="0" tint="-0.499984740745262"/>
      </left>
      <right/>
      <top style="medium">
        <color theme="8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8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8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8" tint="-0.24994659260841701"/>
      </bottom>
      <diagonal/>
    </border>
    <border>
      <left style="thin">
        <color theme="0" tint="-0.499984740745262"/>
      </left>
      <right/>
      <top style="medium">
        <color rgb="FF00B0F0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rgb="FF00B0F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00B0F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00B0F0"/>
      </bottom>
      <diagonal/>
    </border>
    <border>
      <left style="thin">
        <color theme="0" tint="-0.499984740745262"/>
      </left>
      <right/>
      <top style="medium">
        <color theme="6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6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6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6" tint="-0.24994659260841701"/>
      </bottom>
      <diagonal/>
    </border>
    <border>
      <left style="thin">
        <color theme="0" tint="-0.499984740745262"/>
      </left>
      <right/>
      <top style="medium">
        <color theme="9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9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9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9" tint="-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0" tint="-0.499984740745262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0" tint="-0.499984740745262"/>
      </bottom>
      <diagonal/>
    </border>
    <border>
      <left style="thin">
        <color theme="1" tint="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2499465926084170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24994659260841701"/>
      </left>
      <right style="thin">
        <color indexed="64"/>
      </right>
      <top style="thin">
        <color theme="0" tint="-0.499984740745262"/>
      </top>
      <bottom style="thin">
        <color theme="1" tint="0.24994659260841701"/>
      </bottom>
      <diagonal/>
    </border>
    <border>
      <left style="thin">
        <color indexed="64"/>
      </left>
      <right style="thin">
        <color theme="1" tint="0.24994659260841701"/>
      </right>
      <top style="thin">
        <color theme="0" tint="-0.499984740745262"/>
      </top>
      <bottom style="thin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/>
      <diagonal/>
    </border>
    <border>
      <left style="thin">
        <color theme="1" tint="0.34998626667073579"/>
      </left>
      <right/>
      <top style="medium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/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/>
      <right/>
      <top/>
      <bottom style="medium">
        <color theme="5" tint="-0.24994659260841701"/>
      </bottom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1" tint="0.24994659260841701"/>
      </bottom>
      <diagonal/>
    </border>
    <border>
      <left/>
      <right style="thin">
        <color theme="0" tint="-0.499984740745262"/>
      </right>
      <top/>
      <bottom style="thin">
        <color theme="1" tint="0.24994659260841701"/>
      </bottom>
      <diagonal/>
    </border>
    <border>
      <left style="thin">
        <color theme="0" tint="-0.499984740745262"/>
      </left>
      <right/>
      <top style="thin">
        <color theme="1" tint="0.24994659260841701"/>
      </top>
      <bottom style="thin">
        <color rgb="FFFF0000"/>
      </bottom>
      <diagonal/>
    </border>
    <border>
      <left/>
      <right style="thin">
        <color theme="0" tint="-0.499984740745262"/>
      </right>
      <top style="thin">
        <color theme="1" tint="0.24994659260841701"/>
      </top>
      <bottom style="thin">
        <color rgb="FFFF0000"/>
      </bottom>
      <diagonal/>
    </border>
    <border>
      <left style="thin">
        <color theme="0" tint="-0.499984740745262"/>
      </left>
      <right/>
      <top style="medium">
        <color rgb="FFC89800"/>
      </top>
      <bottom/>
      <diagonal/>
    </border>
    <border>
      <left/>
      <right style="thin">
        <color theme="0" tint="-0.499984740745262"/>
      </right>
      <top style="medium">
        <color rgb="FFC89800"/>
      </top>
      <bottom/>
      <diagonal/>
    </border>
    <border>
      <left style="thin">
        <color theme="0" tint="-0.499984740745262"/>
      </left>
      <right/>
      <top/>
      <bottom style="thin">
        <color rgb="FFFF0000"/>
      </bottom>
      <diagonal/>
    </border>
    <border>
      <left/>
      <right style="thin">
        <color theme="0" tint="-0.499984740745262"/>
      </right>
      <top/>
      <bottom style="thin">
        <color rgb="FFFF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 tint="0.24994659260841701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thin">
        <color theme="0" tint="-0.499984740745262"/>
      </left>
      <right/>
      <top style="medium">
        <color theme="5" tint="-0.24994659260841701"/>
      </top>
      <bottom style="thin">
        <color theme="1" tint="0.24994659260841701"/>
      </bottom>
      <diagonal/>
    </border>
    <border>
      <left/>
      <right style="thin">
        <color theme="0" tint="-0.499984740745262"/>
      </right>
      <top style="medium">
        <color theme="5" tint="-0.24994659260841701"/>
      </top>
      <bottom style="thin">
        <color theme="1" tint="0.24994659260841701"/>
      </bottom>
      <diagonal/>
    </border>
    <border>
      <left style="thin">
        <color theme="1" tint="0.34998626667073579"/>
      </left>
      <right/>
      <top style="medium">
        <color theme="1" tint="0.24994659260841701"/>
      </top>
      <bottom/>
      <diagonal/>
    </border>
    <border>
      <left/>
      <right style="thin">
        <color theme="1" tint="0.34998626667073579"/>
      </right>
      <top style="medium">
        <color theme="1" tint="0.24994659260841701"/>
      </top>
      <bottom/>
      <diagonal/>
    </border>
    <border>
      <left style="thin">
        <color theme="0" tint="-0.499984740745262"/>
      </left>
      <right/>
      <top style="thin">
        <color theme="1" tint="0.24994659260841701"/>
      </top>
      <bottom/>
      <diagonal/>
    </border>
    <border>
      <left/>
      <right style="thin">
        <color theme="0" tint="-0.499984740745262"/>
      </right>
      <top style="thin">
        <color theme="1" tint="0.24994659260841701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1" tint="0.34998626667073579"/>
      </bottom>
      <diagonal/>
    </border>
    <border>
      <left style="thin">
        <color theme="0" tint="-0.499984740745262"/>
      </left>
      <right style="thin">
        <color indexed="64"/>
      </right>
      <top style="thin">
        <color theme="1" tint="0.34998626667073579"/>
      </top>
      <bottom style="medium">
        <color theme="5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1" tint="0.34998626667073579"/>
      </top>
      <bottom style="medium">
        <color theme="5" tint="-0.2499465926084170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97">
    <xf numFmtId="0" fontId="0" fillId="0" borderId="0" xfId="0"/>
    <xf numFmtId="0" fontId="5" fillId="2" borderId="0" xfId="1" applyFont="1" applyFill="1"/>
    <xf numFmtId="0" fontId="5" fillId="2" borderId="0" xfId="1" applyFont="1" applyFill="1" applyAlignment="1">
      <alignment horizontal="left"/>
    </xf>
    <xf numFmtId="0" fontId="5" fillId="0" borderId="0" xfId="1" applyFont="1"/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/>
    <xf numFmtId="0" fontId="5" fillId="2" borderId="0" xfId="1" applyFont="1" applyFill="1" applyBorder="1" applyAlignment="1">
      <alignment horizontal="left"/>
    </xf>
    <xf numFmtId="0" fontId="5" fillId="0" borderId="0" xfId="1" applyFont="1" applyAlignment="1">
      <alignment horizontal="left"/>
    </xf>
    <xf numFmtId="0" fontId="5" fillId="2" borderId="0" xfId="1" applyFont="1" applyFill="1" applyBorder="1"/>
    <xf numFmtId="0" fontId="6" fillId="2" borderId="0" xfId="1" applyFont="1" applyFill="1" applyBorder="1" applyAlignment="1">
      <alignment horizontal="center" vertical="center" wrapText="1"/>
    </xf>
    <xf numFmtId="0" fontId="5" fillId="0" borderId="0" xfId="1" applyFont="1" applyBorder="1"/>
    <xf numFmtId="0" fontId="5" fillId="2" borderId="7" xfId="1" applyFont="1" applyFill="1" applyBorder="1"/>
    <xf numFmtId="0" fontId="5" fillId="2" borderId="8" xfId="1" applyFont="1" applyFill="1" applyBorder="1"/>
    <xf numFmtId="0" fontId="5" fillId="2" borderId="9" xfId="1" applyFont="1" applyFill="1" applyBorder="1"/>
    <xf numFmtId="0" fontId="5" fillId="2" borderId="10" xfId="1" applyFont="1" applyFill="1" applyBorder="1"/>
    <xf numFmtId="0" fontId="5" fillId="2" borderId="11" xfId="1" applyFont="1" applyFill="1" applyBorder="1"/>
    <xf numFmtId="0" fontId="5" fillId="2" borderId="12" xfId="1" applyFont="1" applyFill="1" applyBorder="1"/>
    <xf numFmtId="0" fontId="5" fillId="2" borderId="13" xfId="1" applyFont="1" applyFill="1" applyBorder="1"/>
    <xf numFmtId="0" fontId="5" fillId="2" borderId="67" xfId="1" applyFont="1" applyFill="1" applyBorder="1"/>
    <xf numFmtId="0" fontId="5" fillId="2" borderId="74" xfId="1" applyFont="1" applyFill="1" applyBorder="1" applyAlignment="1">
      <alignment horizontal="left"/>
    </xf>
    <xf numFmtId="0" fontId="5" fillId="2" borderId="75" xfId="1" applyFont="1" applyFill="1" applyBorder="1" applyAlignment="1">
      <alignment horizontal="left"/>
    </xf>
    <xf numFmtId="0" fontId="5" fillId="2" borderId="8" xfId="1" applyFont="1" applyFill="1" applyBorder="1" applyAlignment="1">
      <alignment horizontal="left"/>
    </xf>
    <xf numFmtId="0" fontId="5" fillId="2" borderId="9" xfId="1" applyFont="1" applyFill="1" applyBorder="1" applyAlignment="1">
      <alignment horizontal="left"/>
    </xf>
    <xf numFmtId="0" fontId="5" fillId="2" borderId="10" xfId="1" applyFont="1" applyFill="1" applyBorder="1" applyAlignment="1">
      <alignment horizontal="left"/>
    </xf>
    <xf numFmtId="0" fontId="5" fillId="2" borderId="11" xfId="1" applyFont="1" applyFill="1" applyBorder="1" applyAlignment="1">
      <alignment horizontal="left"/>
    </xf>
    <xf numFmtId="0" fontId="5" fillId="2" borderId="12" xfId="1" applyFont="1" applyFill="1" applyBorder="1" applyAlignment="1">
      <alignment horizontal="left"/>
    </xf>
    <xf numFmtId="0" fontId="5" fillId="2" borderId="13" xfId="1" applyFont="1" applyFill="1" applyBorder="1" applyAlignment="1">
      <alignment horizontal="left"/>
    </xf>
    <xf numFmtId="0" fontId="5" fillId="2" borderId="88" xfId="1" applyFont="1" applyFill="1" applyBorder="1"/>
    <xf numFmtId="0" fontId="5" fillId="2" borderId="23" xfId="1" applyFont="1" applyFill="1" applyBorder="1"/>
    <xf numFmtId="0" fontId="5" fillId="2" borderId="76" xfId="1" applyFont="1" applyFill="1" applyBorder="1" applyAlignment="1">
      <alignment horizontal="left"/>
    </xf>
    <xf numFmtId="0" fontId="5" fillId="2" borderId="77" xfId="1" applyFont="1" applyFill="1" applyBorder="1"/>
    <xf numFmtId="0" fontId="5" fillId="0" borderId="0" xfId="1" applyFont="1" applyFill="1" applyBorder="1" applyAlignment="1">
      <alignment horizontal="left"/>
    </xf>
    <xf numFmtId="0" fontId="6" fillId="2" borderId="15" xfId="1" applyFont="1" applyFill="1" applyBorder="1" applyAlignment="1">
      <alignment horizontal="center" vertical="center" wrapText="1"/>
    </xf>
    <xf numFmtId="0" fontId="6" fillId="2" borderId="17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left"/>
    </xf>
    <xf numFmtId="0" fontId="7" fillId="2" borderId="0" xfId="1" applyFont="1" applyFill="1" applyAlignment="1">
      <alignment horizontal="left"/>
    </xf>
    <xf numFmtId="0" fontId="5" fillId="2" borderId="7" xfId="1" applyFont="1" applyFill="1" applyBorder="1" applyAlignment="1">
      <alignment horizontal="left"/>
    </xf>
    <xf numFmtId="0" fontId="5" fillId="2" borderId="73" xfId="1" applyFont="1" applyFill="1" applyBorder="1"/>
    <xf numFmtId="0" fontId="5" fillId="2" borderId="26" xfId="1" applyFont="1" applyFill="1" applyBorder="1" applyAlignment="1">
      <alignment horizontal="left"/>
    </xf>
    <xf numFmtId="0" fontId="5" fillId="2" borderId="68" xfId="1" applyFont="1" applyFill="1" applyBorder="1"/>
    <xf numFmtId="0" fontId="5" fillId="2" borderId="23" xfId="1" applyFont="1" applyFill="1" applyBorder="1" applyAlignment="1">
      <alignment horizontal="left"/>
    </xf>
    <xf numFmtId="0" fontId="7" fillId="2" borderId="0" xfId="1" applyFont="1" applyFill="1" applyBorder="1" applyAlignment="1">
      <alignment horizontal="left"/>
    </xf>
    <xf numFmtId="0" fontId="5" fillId="2" borderId="14" xfId="1" applyFont="1" applyFill="1" applyBorder="1" applyAlignment="1">
      <alignment horizontal="left"/>
    </xf>
    <xf numFmtId="0" fontId="9" fillId="2" borderId="0" xfId="1" applyFont="1" applyFill="1" applyBorder="1"/>
    <xf numFmtId="0" fontId="5" fillId="2" borderId="0" xfId="1" applyFont="1" applyFill="1" applyAlignment="1">
      <alignment vertical="top"/>
    </xf>
    <xf numFmtId="0" fontId="5" fillId="2" borderId="0" xfId="1" applyFont="1" applyFill="1" applyAlignment="1">
      <alignment vertical="top" wrapText="1"/>
    </xf>
    <xf numFmtId="0" fontId="5" fillId="2" borderId="0" xfId="1" applyFont="1" applyFill="1" applyAlignment="1">
      <alignment horizontal="left" vertical="top"/>
    </xf>
    <xf numFmtId="0" fontId="6" fillId="2" borderId="0" xfId="1" applyFont="1" applyFill="1"/>
    <xf numFmtId="0" fontId="5" fillId="2" borderId="0" xfId="1" applyFont="1" applyFill="1" applyAlignment="1">
      <alignment wrapText="1"/>
    </xf>
    <xf numFmtId="0" fontId="6" fillId="2" borderId="0" xfId="1" applyFont="1" applyFill="1" applyBorder="1"/>
    <xf numFmtId="0" fontId="6" fillId="2" borderId="59" xfId="1" applyFont="1" applyFill="1" applyBorder="1" applyAlignment="1">
      <alignment horizontal="center" vertical="center" wrapText="1"/>
    </xf>
    <xf numFmtId="0" fontId="6" fillId="2" borderId="60" xfId="1" applyFont="1" applyFill="1" applyBorder="1" applyAlignment="1">
      <alignment horizontal="center" vertical="center" wrapText="1"/>
    </xf>
    <xf numFmtId="0" fontId="6" fillId="2" borderId="61" xfId="1" applyFont="1" applyFill="1" applyBorder="1" applyAlignment="1">
      <alignment horizontal="center" vertical="center" wrapText="1"/>
    </xf>
    <xf numFmtId="0" fontId="6" fillId="2" borderId="62" xfId="1" applyFont="1" applyFill="1" applyBorder="1" applyAlignment="1">
      <alignment horizontal="center" vertical="center" wrapText="1"/>
    </xf>
    <xf numFmtId="164" fontId="5" fillId="2" borderId="89" xfId="1" applyNumberFormat="1" applyFont="1" applyFill="1" applyBorder="1" applyAlignment="1">
      <alignment horizontal="center" vertical="center" wrapText="1"/>
    </xf>
    <xf numFmtId="164" fontId="5" fillId="2" borderId="90" xfId="1" applyNumberFormat="1" applyFont="1" applyFill="1" applyBorder="1" applyAlignment="1">
      <alignment horizontal="center" vertical="center" wrapText="1"/>
    </xf>
    <xf numFmtId="164" fontId="5" fillId="2" borderId="93" xfId="1" applyNumberFormat="1" applyFont="1" applyFill="1" applyBorder="1" applyAlignment="1">
      <alignment horizontal="center" vertical="center" wrapText="1"/>
    </xf>
    <xf numFmtId="164" fontId="5" fillId="2" borderId="94" xfId="1" applyNumberFormat="1" applyFont="1" applyFill="1" applyBorder="1" applyAlignment="1">
      <alignment horizontal="center" vertical="center" wrapText="1"/>
    </xf>
    <xf numFmtId="164" fontId="5" fillId="2" borderId="35" xfId="1" applyNumberFormat="1" applyFont="1" applyFill="1" applyBorder="1" applyAlignment="1">
      <alignment horizontal="center" vertical="center" wrapText="1"/>
    </xf>
    <xf numFmtId="164" fontId="5" fillId="2" borderId="36" xfId="1" applyNumberFormat="1" applyFont="1" applyFill="1" applyBorder="1" applyAlignment="1">
      <alignment horizontal="center" vertical="center" wrapText="1"/>
    </xf>
    <xf numFmtId="164" fontId="5" fillId="2" borderId="31" xfId="1" applyNumberFormat="1" applyFont="1" applyFill="1" applyBorder="1" applyAlignment="1">
      <alignment horizontal="center" vertical="center" wrapText="1"/>
    </xf>
    <xf numFmtId="164" fontId="5" fillId="2" borderId="32" xfId="1" applyNumberFormat="1" applyFont="1" applyFill="1" applyBorder="1" applyAlignment="1">
      <alignment horizontal="center" vertical="center" wrapText="1"/>
    </xf>
    <xf numFmtId="164" fontId="5" fillId="2" borderId="39" xfId="1" applyNumberFormat="1" applyFont="1" applyFill="1" applyBorder="1" applyAlignment="1">
      <alignment horizontal="center" vertical="center" wrapText="1"/>
    </xf>
    <xf numFmtId="164" fontId="5" fillId="2" borderId="40" xfId="1" applyNumberFormat="1" applyFont="1" applyFill="1" applyBorder="1" applyAlignment="1">
      <alignment horizontal="center" vertical="center" wrapText="1"/>
    </xf>
    <xf numFmtId="164" fontId="5" fillId="2" borderId="43" xfId="1" applyNumberFormat="1" applyFont="1" applyFill="1" applyBorder="1" applyAlignment="1">
      <alignment horizontal="center" vertical="center" wrapText="1"/>
    </xf>
    <xf numFmtId="164" fontId="5" fillId="2" borderId="44" xfId="1" applyNumberFormat="1" applyFont="1" applyFill="1" applyBorder="1" applyAlignment="1">
      <alignment horizontal="center" vertical="center" wrapText="1"/>
    </xf>
    <xf numFmtId="164" fontId="5" fillId="2" borderId="47" xfId="1" applyNumberFormat="1" applyFont="1" applyFill="1" applyBorder="1" applyAlignment="1">
      <alignment horizontal="center" vertical="center" wrapText="1"/>
    </xf>
    <xf numFmtId="164" fontId="5" fillId="2" borderId="48" xfId="1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/>
    </xf>
    <xf numFmtId="0" fontId="8" fillId="3" borderId="3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27" xfId="1" applyFont="1" applyFill="1" applyBorder="1" applyAlignment="1">
      <alignment horizontal="center" vertical="center" wrapText="1"/>
    </xf>
    <xf numFmtId="0" fontId="8" fillId="3" borderId="28" xfId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164" fontId="5" fillId="2" borderId="51" xfId="1" applyNumberFormat="1" applyFont="1" applyFill="1" applyBorder="1" applyAlignment="1">
      <alignment horizontal="center" vertical="center" wrapText="1"/>
    </xf>
    <xf numFmtId="164" fontId="5" fillId="2" borderId="52" xfId="1" applyNumberFormat="1" applyFont="1" applyFill="1" applyBorder="1" applyAlignment="1">
      <alignment horizontal="center" vertical="center" wrapText="1"/>
    </xf>
    <xf numFmtId="164" fontId="5" fillId="2" borderId="55" xfId="1" applyNumberFormat="1" applyFont="1" applyFill="1" applyBorder="1" applyAlignment="1">
      <alignment horizontal="center" vertical="center" wrapText="1"/>
    </xf>
    <xf numFmtId="164" fontId="5" fillId="2" borderId="56" xfId="1" applyNumberFormat="1" applyFont="1" applyFill="1" applyBorder="1" applyAlignment="1">
      <alignment horizontal="center" vertical="center" wrapText="1"/>
    </xf>
    <xf numFmtId="164" fontId="5" fillId="12" borderId="91" xfId="1" applyNumberFormat="1" applyFont="1" applyFill="1" applyBorder="1" applyAlignment="1">
      <alignment horizontal="center" vertical="center" wrapText="1"/>
    </xf>
    <xf numFmtId="164" fontId="5" fillId="12" borderId="92" xfId="1" applyNumberFormat="1" applyFont="1" applyFill="1" applyBorder="1" applyAlignment="1">
      <alignment horizontal="center" vertical="center" wrapText="1"/>
    </xf>
    <xf numFmtId="164" fontId="5" fillId="12" borderId="19" xfId="1" applyNumberFormat="1" applyFont="1" applyFill="1" applyBorder="1" applyAlignment="1">
      <alignment horizontal="center" vertical="center" wrapText="1"/>
    </xf>
    <xf numFmtId="164" fontId="5" fillId="12" borderId="20" xfId="1" applyNumberFormat="1" applyFont="1" applyFill="1" applyBorder="1" applyAlignment="1">
      <alignment horizontal="center" vertical="center" wrapText="1"/>
    </xf>
    <xf numFmtId="164" fontId="5" fillId="2" borderId="95" xfId="1" applyNumberFormat="1" applyFont="1" applyFill="1" applyBorder="1" applyAlignment="1">
      <alignment horizontal="center" vertical="center" wrapText="1"/>
    </xf>
    <xf numFmtId="164" fontId="5" fillId="2" borderId="96" xfId="1" applyNumberFormat="1" applyFont="1" applyFill="1" applyBorder="1" applyAlignment="1">
      <alignment horizontal="center" vertical="center" wrapText="1"/>
    </xf>
    <xf numFmtId="164" fontId="5" fillId="12" borderId="24" xfId="1" applyNumberFormat="1" applyFont="1" applyFill="1" applyBorder="1" applyAlignment="1">
      <alignment horizontal="center" vertical="center" wrapText="1"/>
    </xf>
    <xf numFmtId="164" fontId="5" fillId="12" borderId="25" xfId="1" applyNumberFormat="1" applyFont="1" applyFill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1" fontId="5" fillId="0" borderId="57" xfId="1" applyNumberFormat="1" applyFont="1" applyFill="1" applyBorder="1" applyAlignment="1">
      <alignment horizontal="center" vertical="center" wrapText="1"/>
    </xf>
    <xf numFmtId="1" fontId="5" fillId="0" borderId="58" xfId="1" applyNumberFormat="1" applyFont="1" applyFill="1" applyBorder="1" applyAlignment="1">
      <alignment horizontal="center" vertical="center" wrapText="1"/>
    </xf>
    <xf numFmtId="1" fontId="5" fillId="12" borderId="72" xfId="1" applyNumberFormat="1" applyFont="1" applyFill="1" applyBorder="1" applyAlignment="1">
      <alignment horizontal="center" vertical="center" wrapText="1"/>
    </xf>
    <xf numFmtId="1" fontId="5" fillId="12" borderId="71" xfId="1" applyNumberFormat="1" applyFont="1" applyFill="1" applyBorder="1" applyAlignment="1">
      <alignment horizontal="center" vertical="center" wrapText="1"/>
    </xf>
    <xf numFmtId="164" fontId="5" fillId="2" borderId="53" xfId="1" applyNumberFormat="1" applyFont="1" applyFill="1" applyBorder="1" applyAlignment="1">
      <alignment horizontal="center" vertical="center" wrapText="1"/>
    </xf>
    <xf numFmtId="164" fontId="5" fillId="2" borderId="54" xfId="1" applyNumberFormat="1" applyFont="1" applyFill="1" applyBorder="1" applyAlignment="1">
      <alignment horizontal="center" vertical="center" wrapText="1"/>
    </xf>
    <xf numFmtId="164" fontId="5" fillId="2" borderId="57" xfId="1" applyNumberFormat="1" applyFont="1" applyFill="1" applyBorder="1" applyAlignment="1">
      <alignment horizontal="center" vertical="center" wrapText="1"/>
    </xf>
    <xf numFmtId="164" fontId="5" fillId="2" borderId="58" xfId="1" applyNumberFormat="1" applyFont="1" applyFill="1" applyBorder="1" applyAlignment="1">
      <alignment horizontal="center" vertical="center" wrapText="1"/>
    </xf>
    <xf numFmtId="164" fontId="5" fillId="12" borderId="21" xfId="1" applyNumberFormat="1" applyFont="1" applyFill="1" applyBorder="1" applyAlignment="1">
      <alignment horizontal="center" vertical="center" wrapText="1"/>
    </xf>
    <xf numFmtId="164" fontId="5" fillId="12" borderId="22" xfId="1" applyNumberFormat="1" applyFont="1" applyFill="1" applyBorder="1" applyAlignment="1">
      <alignment horizontal="center" vertical="center" wrapText="1"/>
    </xf>
    <xf numFmtId="164" fontId="5" fillId="12" borderId="101" xfId="1" applyNumberFormat="1" applyFont="1" applyFill="1" applyBorder="1" applyAlignment="1">
      <alignment horizontal="center" vertical="center" wrapText="1"/>
    </xf>
    <xf numFmtId="164" fontId="5" fillId="12" borderId="102" xfId="1" applyNumberFormat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1" fontId="5" fillId="0" borderId="29" xfId="1" applyNumberFormat="1" applyFont="1" applyFill="1" applyBorder="1" applyAlignment="1">
      <alignment horizontal="center" vertical="center" wrapText="1"/>
    </xf>
    <xf numFmtId="1" fontId="5" fillId="0" borderId="30" xfId="1" applyNumberFormat="1" applyFont="1" applyFill="1" applyBorder="1" applyAlignment="1">
      <alignment horizontal="center" vertical="center" wrapText="1"/>
    </xf>
    <xf numFmtId="1" fontId="5" fillId="0" borderId="31" xfId="1" applyNumberFormat="1" applyFont="1" applyFill="1" applyBorder="1" applyAlignment="1">
      <alignment horizontal="center" vertical="center" wrapText="1"/>
    </xf>
    <xf numFmtId="1" fontId="5" fillId="0" borderId="32" xfId="1" applyNumberFormat="1" applyFont="1" applyFill="1" applyBorder="1" applyAlignment="1">
      <alignment horizontal="center" vertical="center" wrapText="1"/>
    </xf>
    <xf numFmtId="1" fontId="5" fillId="0" borderId="35" xfId="1" applyNumberFormat="1" applyFont="1" applyFill="1" applyBorder="1" applyAlignment="1">
      <alignment horizontal="center" vertical="center" wrapText="1"/>
    </xf>
    <xf numFmtId="1" fontId="5" fillId="0" borderId="36" xfId="1" applyNumberFormat="1" applyFont="1" applyFill="1" applyBorder="1" applyAlignment="1">
      <alignment horizontal="center" vertical="center" wrapText="1"/>
    </xf>
    <xf numFmtId="1" fontId="5" fillId="0" borderId="39" xfId="1" applyNumberFormat="1" applyFont="1" applyFill="1" applyBorder="1" applyAlignment="1">
      <alignment horizontal="center" vertical="center" wrapText="1"/>
    </xf>
    <xf numFmtId="1" fontId="5" fillId="0" borderId="40" xfId="1" applyNumberFormat="1" applyFont="1" applyFill="1" applyBorder="1" applyAlignment="1">
      <alignment horizontal="center" vertical="center" wrapText="1"/>
    </xf>
    <xf numFmtId="1" fontId="5" fillId="0" borderId="43" xfId="1" applyNumberFormat="1" applyFont="1" applyFill="1" applyBorder="1" applyAlignment="1">
      <alignment horizontal="center" vertical="center" wrapText="1"/>
    </xf>
    <xf numFmtId="1" fontId="5" fillId="0" borderId="44" xfId="1" applyNumberFormat="1" applyFont="1" applyFill="1" applyBorder="1" applyAlignment="1">
      <alignment horizontal="center" vertical="center" wrapText="1"/>
    </xf>
    <xf numFmtId="1" fontId="5" fillId="0" borderId="47" xfId="1" applyNumberFormat="1" applyFont="1" applyFill="1" applyBorder="1" applyAlignment="1">
      <alignment horizontal="center" vertical="center" wrapText="1"/>
    </xf>
    <xf numFmtId="1" fontId="5" fillId="0" borderId="48" xfId="1" applyNumberFormat="1" applyFont="1" applyFill="1" applyBorder="1" applyAlignment="1">
      <alignment horizontal="center" vertical="center" wrapText="1"/>
    </xf>
    <xf numFmtId="0" fontId="6" fillId="2" borderId="63" xfId="1" applyFont="1" applyFill="1" applyBorder="1" applyAlignment="1">
      <alignment horizontal="center" vertical="center" wrapText="1"/>
    </xf>
    <xf numFmtId="0" fontId="6" fillId="2" borderId="64" xfId="1" applyFont="1" applyFill="1" applyBorder="1" applyAlignment="1">
      <alignment horizontal="center" vertical="center" wrapText="1"/>
    </xf>
    <xf numFmtId="0" fontId="6" fillId="2" borderId="65" xfId="1" applyFont="1" applyFill="1" applyBorder="1" applyAlignment="1">
      <alignment horizontal="center" vertical="center" wrapText="1"/>
    </xf>
    <xf numFmtId="0" fontId="6" fillId="2" borderId="66" xfId="1" applyFont="1" applyFill="1" applyBorder="1" applyAlignment="1">
      <alignment horizontal="center" vertical="center" wrapText="1"/>
    </xf>
    <xf numFmtId="164" fontId="5" fillId="2" borderId="97" xfId="1" applyNumberFormat="1" applyFont="1" applyFill="1" applyBorder="1" applyAlignment="1">
      <alignment horizontal="center" vertical="center" wrapText="1"/>
    </xf>
    <xf numFmtId="164" fontId="5" fillId="2" borderId="98" xfId="1" applyNumberFormat="1" applyFont="1" applyFill="1" applyBorder="1" applyAlignment="1">
      <alignment horizontal="center" vertical="center" wrapText="1"/>
    </xf>
    <xf numFmtId="164" fontId="5" fillId="2" borderId="99" xfId="1" applyNumberFormat="1" applyFont="1" applyFill="1" applyBorder="1" applyAlignment="1">
      <alignment horizontal="center" vertical="center" wrapText="1"/>
    </xf>
    <xf numFmtId="164" fontId="5" fillId="2" borderId="100" xfId="1" applyNumberFormat="1" applyFont="1" applyFill="1" applyBorder="1" applyAlignment="1">
      <alignment horizontal="center" vertical="center" wrapText="1"/>
    </xf>
    <xf numFmtId="164" fontId="5" fillId="2" borderId="37" xfId="1" applyNumberFormat="1" applyFont="1" applyFill="1" applyBorder="1" applyAlignment="1">
      <alignment horizontal="center" vertical="center" wrapText="1"/>
    </xf>
    <xf numFmtId="164" fontId="5" fillId="2" borderId="38" xfId="1" applyNumberFormat="1" applyFont="1" applyFill="1" applyBorder="1" applyAlignment="1">
      <alignment horizontal="center" vertical="center" wrapText="1"/>
    </xf>
    <xf numFmtId="164" fontId="5" fillId="2" borderId="41" xfId="1" applyNumberFormat="1" applyFont="1" applyFill="1" applyBorder="1" applyAlignment="1">
      <alignment horizontal="center" vertical="center" wrapText="1"/>
    </xf>
    <xf numFmtId="164" fontId="5" fillId="2" borderId="42" xfId="1" applyNumberFormat="1" applyFont="1" applyFill="1" applyBorder="1" applyAlignment="1">
      <alignment horizontal="center" vertical="center" wrapText="1"/>
    </xf>
    <xf numFmtId="164" fontId="5" fillId="2" borderId="45" xfId="1" applyNumberFormat="1" applyFont="1" applyFill="1" applyBorder="1" applyAlignment="1">
      <alignment horizontal="center" vertical="center" wrapText="1"/>
    </xf>
    <xf numFmtId="164" fontId="5" fillId="2" borderId="46" xfId="1" applyNumberFormat="1" applyFont="1" applyFill="1" applyBorder="1" applyAlignment="1">
      <alignment horizontal="center" vertical="center" wrapText="1"/>
    </xf>
    <xf numFmtId="164" fontId="5" fillId="2" borderId="49" xfId="1" applyNumberFormat="1" applyFont="1" applyFill="1" applyBorder="1" applyAlignment="1">
      <alignment horizontal="center" vertical="center" wrapText="1"/>
    </xf>
    <xf numFmtId="164" fontId="5" fillId="2" borderId="50" xfId="1" applyNumberFormat="1" applyFont="1" applyFill="1" applyBorder="1" applyAlignment="1">
      <alignment horizontal="center" vertical="center" wrapText="1"/>
    </xf>
    <xf numFmtId="1" fontId="5" fillId="0" borderId="51" xfId="1" applyNumberFormat="1" applyFont="1" applyFill="1" applyBorder="1" applyAlignment="1">
      <alignment horizontal="center" vertical="center" wrapText="1"/>
    </xf>
    <xf numFmtId="1" fontId="5" fillId="0" borderId="52" xfId="1" applyNumberFormat="1" applyFont="1" applyFill="1" applyBorder="1" applyAlignment="1">
      <alignment horizontal="center" vertical="center" wrapText="1"/>
    </xf>
    <xf numFmtId="1" fontId="5" fillId="0" borderId="55" xfId="1" applyNumberFormat="1" applyFont="1" applyFill="1" applyBorder="1" applyAlignment="1">
      <alignment horizontal="center" vertical="center" wrapText="1"/>
    </xf>
    <xf numFmtId="1" fontId="5" fillId="0" borderId="56" xfId="1" applyNumberFormat="1" applyFont="1" applyFill="1" applyBorder="1" applyAlignment="1">
      <alignment horizontal="center" vertical="center" wrapText="1"/>
    </xf>
    <xf numFmtId="1" fontId="5" fillId="12" borderId="69" xfId="1" applyNumberFormat="1" applyFont="1" applyFill="1" applyBorder="1" applyAlignment="1">
      <alignment horizontal="center" vertical="center" wrapText="1"/>
    </xf>
    <xf numFmtId="1" fontId="5" fillId="12" borderId="70" xfId="1" applyNumberFormat="1" applyFont="1" applyFill="1" applyBorder="1" applyAlignment="1">
      <alignment horizontal="center" vertical="center" wrapText="1"/>
    </xf>
    <xf numFmtId="1" fontId="5" fillId="12" borderId="21" xfId="1" applyNumberFormat="1" applyFont="1" applyFill="1" applyBorder="1" applyAlignment="1">
      <alignment horizontal="center" vertical="center" wrapText="1"/>
    </xf>
    <xf numFmtId="1" fontId="5" fillId="12" borderId="22" xfId="1" applyNumberFormat="1" applyFont="1" applyFill="1" applyBorder="1" applyAlignment="1">
      <alignment horizontal="center" vertical="center" wrapText="1"/>
    </xf>
    <xf numFmtId="1" fontId="5" fillId="0" borderId="33" xfId="1" applyNumberFormat="1" applyFont="1" applyFill="1" applyBorder="1" applyAlignment="1">
      <alignment horizontal="center" vertical="center" wrapText="1"/>
    </xf>
    <xf numFmtId="1" fontId="5" fillId="0" borderId="34" xfId="1" applyNumberFormat="1" applyFont="1" applyFill="1" applyBorder="1" applyAlignment="1">
      <alignment horizontal="center" vertical="center" wrapText="1"/>
    </xf>
    <xf numFmtId="1" fontId="5" fillId="0" borderId="37" xfId="1" applyNumberFormat="1" applyFont="1" applyFill="1" applyBorder="1" applyAlignment="1">
      <alignment horizontal="center" vertical="center" wrapText="1"/>
    </xf>
    <xf numFmtId="1" fontId="5" fillId="0" borderId="38" xfId="1" applyNumberFormat="1" applyFont="1" applyFill="1" applyBorder="1" applyAlignment="1">
      <alignment horizontal="center" vertical="center" wrapText="1"/>
    </xf>
    <xf numFmtId="1" fontId="5" fillId="0" borderId="41" xfId="1" applyNumberFormat="1" applyFont="1" applyFill="1" applyBorder="1" applyAlignment="1">
      <alignment horizontal="center" vertical="center" wrapText="1"/>
    </xf>
    <xf numFmtId="1" fontId="5" fillId="0" borderId="42" xfId="1" applyNumberFormat="1" applyFont="1" applyFill="1" applyBorder="1" applyAlignment="1">
      <alignment horizontal="center" vertical="center" wrapText="1"/>
    </xf>
    <xf numFmtId="1" fontId="5" fillId="0" borderId="45" xfId="1" applyNumberFormat="1" applyFont="1" applyFill="1" applyBorder="1" applyAlignment="1">
      <alignment horizontal="center" vertical="center" wrapText="1"/>
    </xf>
    <xf numFmtId="1" fontId="5" fillId="0" borderId="46" xfId="1" applyNumberFormat="1" applyFont="1" applyFill="1" applyBorder="1" applyAlignment="1">
      <alignment horizontal="center" vertical="center" wrapText="1"/>
    </xf>
    <xf numFmtId="1" fontId="5" fillId="0" borderId="49" xfId="1" applyNumberFormat="1" applyFont="1" applyFill="1" applyBorder="1" applyAlignment="1">
      <alignment horizontal="center" vertical="center" wrapText="1"/>
    </xf>
    <xf numFmtId="1" fontId="5" fillId="0" borderId="50" xfId="1" applyNumberFormat="1" applyFont="1" applyFill="1" applyBorder="1" applyAlignment="1">
      <alignment horizontal="center" vertical="center" wrapText="1"/>
    </xf>
    <xf numFmtId="1" fontId="5" fillId="0" borderId="53" xfId="1" applyNumberFormat="1" applyFont="1" applyFill="1" applyBorder="1" applyAlignment="1">
      <alignment horizontal="center" vertical="center" wrapText="1"/>
    </xf>
    <xf numFmtId="1" fontId="5" fillId="0" borderId="54" xfId="1" applyNumberFormat="1" applyFont="1" applyFill="1" applyBorder="1" applyAlignment="1">
      <alignment horizontal="center" vertical="center" wrapText="1"/>
    </xf>
    <xf numFmtId="0" fontId="6" fillId="2" borderId="18" xfId="1" applyFont="1" applyFill="1" applyBorder="1" applyAlignment="1">
      <alignment horizontal="center" vertical="center" wrapText="1"/>
    </xf>
    <xf numFmtId="0" fontId="6" fillId="2" borderId="16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center" vertical="center" wrapText="1"/>
    </xf>
    <xf numFmtId="0" fontId="5" fillId="2" borderId="0" xfId="1" applyFont="1" applyFill="1" applyAlignment="1">
      <alignment horizontal="left" wrapText="1"/>
    </xf>
    <xf numFmtId="3" fontId="8" fillId="11" borderId="86" xfId="1" applyNumberFormat="1" applyFont="1" applyFill="1" applyBorder="1" applyAlignment="1">
      <alignment horizontal="center" vertical="center" wrapText="1"/>
    </xf>
    <xf numFmtId="3" fontId="8" fillId="11" borderId="87" xfId="1" applyNumberFormat="1" applyFont="1" applyFill="1" applyBorder="1" applyAlignment="1">
      <alignment horizontal="center" vertical="center" wrapText="1"/>
    </xf>
    <xf numFmtId="3" fontId="8" fillId="11" borderId="80" xfId="1" applyNumberFormat="1" applyFont="1" applyFill="1" applyBorder="1" applyAlignment="1">
      <alignment horizontal="center" vertical="center" wrapText="1"/>
    </xf>
    <xf numFmtId="3" fontId="8" fillId="11" borderId="81" xfId="1" applyNumberFormat="1" applyFont="1" applyFill="1" applyBorder="1" applyAlignment="1">
      <alignment horizontal="center" vertical="center" wrapText="1"/>
    </xf>
    <xf numFmtId="0" fontId="6" fillId="2" borderId="14" xfId="1" applyFont="1" applyFill="1" applyBorder="1" applyAlignment="1">
      <alignment wrapText="1"/>
    </xf>
    <xf numFmtId="0" fontId="4" fillId="2" borderId="0" xfId="1" applyFont="1" applyFill="1" applyAlignment="1">
      <alignment horizontal="left" vertical="center" wrapText="1"/>
    </xf>
    <xf numFmtId="3" fontId="8" fillId="4" borderId="78" xfId="1" applyNumberFormat="1" applyFont="1" applyFill="1" applyBorder="1" applyAlignment="1">
      <alignment horizontal="center" vertical="center" wrapText="1"/>
    </xf>
    <xf numFmtId="3" fontId="8" fillId="4" borderId="79" xfId="1" applyNumberFormat="1" applyFont="1" applyFill="1" applyBorder="1" applyAlignment="1">
      <alignment horizontal="center" vertical="center" wrapText="1"/>
    </xf>
    <xf numFmtId="3" fontId="8" fillId="4" borderId="80" xfId="1" applyNumberFormat="1" applyFont="1" applyFill="1" applyBorder="1" applyAlignment="1">
      <alignment horizontal="center" vertical="center" wrapText="1"/>
    </xf>
    <xf numFmtId="3" fontId="8" fillId="4" borderId="81" xfId="1" applyNumberFormat="1" applyFont="1" applyFill="1" applyBorder="1" applyAlignment="1">
      <alignment horizontal="center" vertical="center" wrapText="1"/>
    </xf>
    <xf numFmtId="3" fontId="8" fillId="5" borderId="82" xfId="1" applyNumberFormat="1" applyFont="1" applyFill="1" applyBorder="1" applyAlignment="1">
      <alignment horizontal="center" vertical="center" wrapText="1"/>
    </xf>
    <xf numFmtId="3" fontId="8" fillId="5" borderId="83" xfId="1" applyNumberFormat="1" applyFont="1" applyFill="1" applyBorder="1" applyAlignment="1">
      <alignment horizontal="center" vertical="center" wrapText="1"/>
    </xf>
    <xf numFmtId="3" fontId="8" fillId="5" borderId="84" xfId="1" applyNumberFormat="1" applyFont="1" applyFill="1" applyBorder="1" applyAlignment="1">
      <alignment horizontal="center" vertical="center" wrapText="1"/>
    </xf>
    <xf numFmtId="3" fontId="8" fillId="5" borderId="85" xfId="1" applyNumberFormat="1" applyFont="1" applyFill="1" applyBorder="1" applyAlignment="1">
      <alignment horizontal="center" vertical="center" wrapText="1"/>
    </xf>
    <xf numFmtId="3" fontId="8" fillId="6" borderId="86" xfId="1" applyNumberFormat="1" applyFont="1" applyFill="1" applyBorder="1" applyAlignment="1">
      <alignment horizontal="center" vertical="center" wrapText="1"/>
    </xf>
    <xf numFmtId="3" fontId="8" fillId="6" borderId="87" xfId="1" applyNumberFormat="1" applyFont="1" applyFill="1" applyBorder="1" applyAlignment="1">
      <alignment horizontal="center" vertical="center" wrapText="1"/>
    </xf>
    <xf numFmtId="3" fontId="8" fillId="6" borderId="80" xfId="1" applyNumberFormat="1" applyFont="1" applyFill="1" applyBorder="1" applyAlignment="1">
      <alignment horizontal="center" vertical="center" wrapText="1"/>
    </xf>
    <xf numFmtId="3" fontId="8" fillId="6" borderId="81" xfId="1" applyNumberFormat="1" applyFont="1" applyFill="1" applyBorder="1" applyAlignment="1">
      <alignment horizontal="center" vertical="center" wrapText="1"/>
    </xf>
    <xf numFmtId="3" fontId="8" fillId="8" borderId="86" xfId="1" applyNumberFormat="1" applyFont="1" applyFill="1" applyBorder="1" applyAlignment="1">
      <alignment horizontal="center" vertical="center" wrapText="1"/>
    </xf>
    <xf numFmtId="3" fontId="8" fillId="8" borderId="87" xfId="1" applyNumberFormat="1" applyFont="1" applyFill="1" applyBorder="1" applyAlignment="1">
      <alignment horizontal="center" vertical="center" wrapText="1"/>
    </xf>
    <xf numFmtId="3" fontId="8" fillId="8" borderId="80" xfId="1" applyNumberFormat="1" applyFont="1" applyFill="1" applyBorder="1" applyAlignment="1">
      <alignment horizontal="center" vertical="center" wrapText="1"/>
    </xf>
    <xf numFmtId="3" fontId="8" fillId="8" borderId="81" xfId="1" applyNumberFormat="1" applyFont="1" applyFill="1" applyBorder="1" applyAlignment="1">
      <alignment horizontal="center" vertical="center" wrapText="1"/>
    </xf>
    <xf numFmtId="3" fontId="8" fillId="7" borderId="86" xfId="1" applyNumberFormat="1" applyFont="1" applyFill="1" applyBorder="1" applyAlignment="1">
      <alignment horizontal="center" vertical="center" wrapText="1"/>
    </xf>
    <xf numFmtId="3" fontId="8" fillId="7" borderId="87" xfId="1" applyNumberFormat="1" applyFont="1" applyFill="1" applyBorder="1" applyAlignment="1">
      <alignment horizontal="center" vertical="center" wrapText="1"/>
    </xf>
    <xf numFmtId="3" fontId="8" fillId="7" borderId="80" xfId="1" applyNumberFormat="1" applyFont="1" applyFill="1" applyBorder="1" applyAlignment="1">
      <alignment horizontal="center" vertical="center" wrapText="1"/>
    </xf>
    <xf numFmtId="3" fontId="8" fillId="7" borderId="81" xfId="1" applyNumberFormat="1" applyFont="1" applyFill="1" applyBorder="1" applyAlignment="1">
      <alignment horizontal="center" vertical="center" wrapText="1"/>
    </xf>
    <xf numFmtId="3" fontId="8" fillId="9" borderId="86" xfId="1" applyNumberFormat="1" applyFont="1" applyFill="1" applyBorder="1" applyAlignment="1">
      <alignment horizontal="center" vertical="center" wrapText="1"/>
    </xf>
    <xf numFmtId="3" fontId="8" fillId="9" borderId="87" xfId="1" applyNumberFormat="1" applyFont="1" applyFill="1" applyBorder="1" applyAlignment="1">
      <alignment horizontal="center" vertical="center" wrapText="1"/>
    </xf>
    <xf numFmtId="3" fontId="8" fillId="9" borderId="80" xfId="1" applyNumberFormat="1" applyFont="1" applyFill="1" applyBorder="1" applyAlignment="1">
      <alignment horizontal="center" vertical="center" wrapText="1"/>
    </xf>
    <xf numFmtId="3" fontId="8" fillId="9" borderId="81" xfId="1" applyNumberFormat="1" applyFont="1" applyFill="1" applyBorder="1" applyAlignment="1">
      <alignment horizontal="center" vertical="center" wrapText="1"/>
    </xf>
    <xf numFmtId="3" fontId="8" fillId="10" borderId="86" xfId="1" applyNumberFormat="1" applyFont="1" applyFill="1" applyBorder="1" applyAlignment="1">
      <alignment horizontal="center" vertical="center" wrapText="1"/>
    </xf>
    <xf numFmtId="3" fontId="8" fillId="10" borderId="87" xfId="1" applyNumberFormat="1" applyFont="1" applyFill="1" applyBorder="1" applyAlignment="1">
      <alignment horizontal="center" vertical="center" wrapText="1"/>
    </xf>
    <xf numFmtId="3" fontId="8" fillId="10" borderId="80" xfId="1" applyNumberFormat="1" applyFont="1" applyFill="1" applyBorder="1" applyAlignment="1">
      <alignment horizontal="center" vertical="center" wrapText="1"/>
    </xf>
    <xf numFmtId="3" fontId="8" fillId="10" borderId="81" xfId="1" applyNumberFormat="1" applyFont="1" applyFill="1" applyBorder="1" applyAlignment="1">
      <alignment horizontal="center" vertical="center" wrapText="1"/>
    </xf>
    <xf numFmtId="0" fontId="4" fillId="2" borderId="0" xfId="1" applyFont="1" applyFill="1" applyAlignment="1" applyProtection="1">
      <alignment horizontal="left" vertical="center" wrapText="1" readingOrder="1"/>
      <protection locked="0"/>
    </xf>
    <xf numFmtId="0" fontId="4" fillId="2" borderId="0" xfId="1" applyFont="1" applyFill="1" applyAlignment="1">
      <alignment horizontal="left" vertical="center" wrapText="1" readingOrder="1"/>
    </xf>
    <xf numFmtId="0" fontId="5" fillId="0" borderId="0" xfId="1" applyFont="1" applyAlignment="1">
      <alignment horizontal="center"/>
    </xf>
  </cellXfs>
  <cellStyles count="4">
    <cellStyle name="Гиперссылка" xfId="3" builtinId="8"/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mruColors>
      <color rgb="FFDDDDDD"/>
      <color rgb="FFC89800"/>
      <color rgb="FFDB4539"/>
      <color rgb="FF1C7C06"/>
      <color rgb="FF99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zapadmedia.ru/transport/reklama-v-ehlektrichkah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166661</xdr:colOff>
      <xdr:row>6</xdr:row>
      <xdr:rowOff>125016</xdr:rowOff>
    </xdr:from>
    <xdr:to>
      <xdr:col>13</xdr:col>
      <xdr:colOff>350336</xdr:colOff>
      <xdr:row>8</xdr:row>
      <xdr:rowOff>32016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8948770">
          <a:off x="4500536" y="1210866"/>
          <a:ext cx="1260000" cy="288000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Казанское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168180</xdr:colOff>
      <xdr:row>6</xdr:row>
      <xdr:rowOff>120694</xdr:rowOff>
    </xdr:from>
    <xdr:to>
      <xdr:col>10</xdr:col>
      <xdr:colOff>355365</xdr:colOff>
      <xdr:row>8</xdr:row>
      <xdr:rowOff>27694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8948770">
          <a:off x="3423998" y="1207410"/>
          <a:ext cx="1260912" cy="288000"/>
        </a:xfrm>
        <a:prstGeom prst="rect">
          <a:avLst/>
        </a:prstGeom>
        <a:solidFill>
          <a:srgbClr val="C89800"/>
        </a:solidFill>
        <a:ln>
          <a:solidFill>
            <a:srgbClr val="C898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Горьковское</a:t>
          </a:r>
          <a:endParaRPr lang="ru-RU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13</xdr:col>
      <xdr:colOff>166336</xdr:colOff>
      <xdr:row>6</xdr:row>
      <xdr:rowOff>120221</xdr:rowOff>
    </xdr:from>
    <xdr:to>
      <xdr:col>16</xdr:col>
      <xdr:colOff>353520</xdr:colOff>
      <xdr:row>8</xdr:row>
      <xdr:rowOff>27221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rot="18948770">
          <a:off x="5569609" y="1206937"/>
          <a:ext cx="1260911" cy="288000"/>
        </a:xfrm>
        <a:prstGeom prst="rect">
          <a:avLst/>
        </a:prstGeom>
        <a:solidFill>
          <a:schemeClr val="accent5">
            <a:lumMod val="75000"/>
          </a:schemeClr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Киевское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19</xdr:col>
      <xdr:colOff>167587</xdr:colOff>
      <xdr:row>6</xdr:row>
      <xdr:rowOff>121706</xdr:rowOff>
    </xdr:from>
    <xdr:to>
      <xdr:col>22</xdr:col>
      <xdr:colOff>354771</xdr:colOff>
      <xdr:row>8</xdr:row>
      <xdr:rowOff>28706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 rot="18948770">
          <a:off x="7718314" y="1208422"/>
          <a:ext cx="1260912" cy="288000"/>
        </a:xfrm>
        <a:prstGeom prst="rect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Павелецкое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15</xdr:col>
      <xdr:colOff>137449</xdr:colOff>
      <xdr:row>5</xdr:row>
      <xdr:rowOff>94082</xdr:rowOff>
    </xdr:from>
    <xdr:to>
      <xdr:col>19</xdr:col>
      <xdr:colOff>354019</xdr:colOff>
      <xdr:row>8</xdr:row>
      <xdr:rowOff>26203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7401849" y="1211682"/>
          <a:ext cx="1638970" cy="503621"/>
          <a:chOff x="6428262" y="985968"/>
          <a:chExt cx="1472158" cy="503621"/>
        </a:xfrm>
      </xdr:grpSpPr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 rot="18948770">
            <a:off x="6428262" y="985968"/>
            <a:ext cx="1260911" cy="288000"/>
          </a:xfrm>
          <a:prstGeom prst="rect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Перерва</a:t>
            </a:r>
            <a:endParaRPr lang="ru-RU" sz="11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18948770">
            <a:off x="6639737" y="1201589"/>
            <a:ext cx="1260683" cy="288000"/>
          </a:xfrm>
          <a:prstGeom prst="rect">
            <a:avLst/>
          </a:prstGeom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Нахабино</a:t>
            </a:r>
            <a:endParaRPr lang="ru-RU" sz="11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>
    <xdr:from>
      <xdr:col>22</xdr:col>
      <xdr:colOff>168695</xdr:colOff>
      <xdr:row>6</xdr:row>
      <xdr:rowOff>125205</xdr:rowOff>
    </xdr:from>
    <xdr:to>
      <xdr:col>25</xdr:col>
      <xdr:colOff>355880</xdr:colOff>
      <xdr:row>8</xdr:row>
      <xdr:rowOff>32205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rot="18948770">
          <a:off x="8793150" y="1211921"/>
          <a:ext cx="1260912" cy="288000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Ярославское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3</xdr:col>
      <xdr:colOff>93878</xdr:colOff>
      <xdr:row>5</xdr:row>
      <xdr:rowOff>87733</xdr:rowOff>
    </xdr:from>
    <xdr:to>
      <xdr:col>7</xdr:col>
      <xdr:colOff>355798</xdr:colOff>
      <xdr:row>8</xdr:row>
      <xdr:rowOff>26779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519578" y="1205333"/>
          <a:ext cx="1646220" cy="510546"/>
          <a:chOff x="2142595" y="989022"/>
          <a:chExt cx="1475662" cy="510546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18948770">
            <a:off x="2142595" y="989022"/>
            <a:ext cx="1259427" cy="288000"/>
          </a:xfrm>
          <a:prstGeom prst="rect">
            <a:avLst/>
          </a:prstGeom>
          <a:solidFill>
            <a:schemeClr val="accent2">
              <a:lumMod val="75000"/>
            </a:schemeClr>
          </a:soli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Лобня</a:t>
            </a:r>
            <a:endParaRPr lang="ru-RU" sz="11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 rot="18948770">
            <a:off x="2358687" y="1211568"/>
            <a:ext cx="1259570" cy="288000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Ильича</a:t>
            </a:r>
          </a:p>
        </xdr:txBody>
      </xdr:sp>
    </xdr:grpSp>
    <xdr:clientData/>
  </xdr:twoCellAnchor>
  <xdr:twoCellAnchor>
    <xdr:from>
      <xdr:col>25</xdr:col>
      <xdr:colOff>143762</xdr:colOff>
      <xdr:row>6</xdr:row>
      <xdr:rowOff>77533</xdr:rowOff>
    </xdr:from>
    <xdr:to>
      <xdr:col>27</xdr:col>
      <xdr:colOff>316451</xdr:colOff>
      <xdr:row>8</xdr:row>
      <xdr:rowOff>128596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18964453">
          <a:off x="9841944" y="1164249"/>
          <a:ext cx="1064575" cy="432063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2700"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Охватный пакет</a:t>
          </a:r>
          <a:endParaRPr kumimoji="0" lang="ru-RU" sz="10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12700</xdr:rowOff>
    </xdr:from>
    <xdr:to>
      <xdr:col>28</xdr:col>
      <xdr:colOff>0</xdr:colOff>
      <xdr:row>1</xdr:row>
      <xdr:rowOff>12700</xdr:rowOff>
    </xdr:to>
    <xdr:sp macro="" textlink="">
      <xdr:nvSpPr>
        <xdr:cNvPr id="15" name="Прямоугольник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12700"/>
          <a:ext cx="13779500" cy="381000"/>
        </a:xfrm>
        <a:prstGeom prst="rect">
          <a:avLst/>
        </a:prstGeom>
        <a:solidFill>
          <a:srgbClr val="FFC000"/>
        </a:solidFill>
        <a:ln>
          <a:solidFill>
            <a:srgbClr val="F117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b="1">
              <a:solidFill>
                <a:srgbClr val="7030A0"/>
              </a:solidFill>
            </a:rPr>
            <a:t>Размещение рекламы в электричках Подмосковья - РА Запад Медиа +7 (495) 721-55-45  </a:t>
          </a:r>
          <a:r>
            <a:rPr lang="en-US" b="1">
              <a:solidFill>
                <a:srgbClr val="7030A0"/>
              </a:solidFill>
            </a:rPr>
            <a:t>ZapadMedia.ru</a:t>
          </a:r>
          <a:endParaRPr lang="ru-RU" b="1">
            <a:solidFill>
              <a:srgbClr val="7030A0"/>
            </a:solidFill>
          </a:endParaRPr>
        </a:p>
      </xdr:txBody>
    </xdr:sp>
    <xdr:clientData/>
  </xdr:twoCellAnchor>
  <xdr:twoCellAnchor editAs="oneCell">
    <xdr:from>
      <xdr:col>0</xdr:col>
      <xdr:colOff>82797</xdr:colOff>
      <xdr:row>43</xdr:row>
      <xdr:rowOff>92802</xdr:rowOff>
    </xdr:from>
    <xdr:to>
      <xdr:col>13</xdr:col>
      <xdr:colOff>383776</xdr:colOff>
      <xdr:row>56</xdr:row>
      <xdr:rowOff>61546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7"/>
        <a:stretch/>
      </xdr:blipFill>
      <xdr:spPr bwMode="auto">
        <a:xfrm>
          <a:off x="82797" y="6591783"/>
          <a:ext cx="5807894" cy="25009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161925</xdr:rowOff>
    </xdr:from>
    <xdr:to>
      <xdr:col>15</xdr:col>
      <xdr:colOff>347091</xdr:colOff>
      <xdr:row>33</xdr:row>
      <xdr:rowOff>161925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52425"/>
          <a:ext cx="9119616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390524</xdr:colOff>
      <xdr:row>2</xdr:row>
      <xdr:rowOff>171449</xdr:rowOff>
    </xdr:from>
    <xdr:to>
      <xdr:col>16</xdr:col>
      <xdr:colOff>68791</xdr:colOff>
      <xdr:row>30</xdr:row>
      <xdr:rowOff>142874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552449"/>
          <a:ext cx="9431867" cy="5305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161925</xdr:rowOff>
    </xdr:from>
    <xdr:to>
      <xdr:col>14</xdr:col>
      <xdr:colOff>66676</xdr:colOff>
      <xdr:row>34</xdr:row>
      <xdr:rowOff>9424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68"/>
        <a:stretch/>
      </xdr:blipFill>
      <xdr:spPr>
        <a:xfrm>
          <a:off x="571500" y="352425"/>
          <a:ext cx="8029576" cy="6133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123825</xdr:rowOff>
    </xdr:from>
    <xdr:to>
      <xdr:col>15</xdr:col>
      <xdr:colOff>190500</xdr:colOff>
      <xdr:row>28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4" b="14839"/>
        <a:stretch/>
      </xdr:blipFill>
      <xdr:spPr>
        <a:xfrm>
          <a:off x="600075" y="314325"/>
          <a:ext cx="8734425" cy="5029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3</xdr:row>
      <xdr:rowOff>9525</xdr:rowOff>
    </xdr:from>
    <xdr:to>
      <xdr:col>17</xdr:col>
      <xdr:colOff>409575</xdr:colOff>
      <xdr:row>34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093"/>
        <a:stretch/>
      </xdr:blipFill>
      <xdr:spPr>
        <a:xfrm>
          <a:off x="714375" y="581025"/>
          <a:ext cx="10058400" cy="6029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externalLinkPath" Target="/FILESER/Users/GR/AppData/Local/Microsoft/Windows/Temporary%20Internet%20Files/Content.Outlook/YT2IY3DI/&#1090;&#1077;&#1089;&#1090;&#1086;&#1074;&#1072;&#1103;%20&#1074;&#1077;&#1088;&#1089;&#1080;&#1103;%20&#1087;&#1088;&#1080;&#1086;&#1088;&#1080;&#1090;&#1077;&#1090;&#1085;&#1099;&#1081;%20&#1064;&#1072;&#1073;&#1083;&#1086;&#1085;%20&#1052;&#1055;!%20%20-%20.xlsx" TargetMode="External"/><Relationship Id="rId2" Type="http://schemas.openxmlformats.org/officeDocument/2006/relationships/externalLinkPath" Target="/FILESER/Users/GR/AppData/Local/Microsoft/Windows/Temporary%20Internet%20Files/Content.Outlook/YT2IY3DI/&#1090;&#1077;&#1089;&#1090;&#1086;&#1074;&#1072;&#1103;%20&#1074;&#1077;&#1088;&#1089;&#1080;&#1103;%20&#1087;&#1088;&#1080;&#1086;&#1088;&#1080;&#1090;&#1077;&#1090;&#1085;&#1099;&#1081;%20&#1064;&#1072;&#1073;&#1083;&#1086;&#1085;%20&#1052;&#1055;!%20%20-%20.xlsx" TargetMode="External"/><Relationship Id="rId1" Type="http://schemas.openxmlformats.org/officeDocument/2006/relationships/externalLinkPath" Target="/FILESER/Users/GR/AppData/Local/Microsoft/Windows/Temporary%20Internet%20Files/Content.Outlook/YT2IY3DI/&#1090;&#1077;&#1089;&#1090;&#1086;&#1074;&#1072;&#1103;%20&#1074;&#1077;&#1088;&#1089;&#1080;&#1103;%20&#1087;&#1088;&#1080;&#1086;&#1088;&#1080;&#1090;&#1077;&#1090;&#1085;&#1099;&#1081;%20&#1064;&#1072;&#1073;&#1083;&#1086;&#1085;%20&#1052;&#1055;!%20%20-%20.xls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externalLinkPath" Target="/FILESER/Users/GR/AppData/Local/Microsoft/Windows/Temporary%20Internet%20Files/Content.Outlook/YT2IY3DI/&#1090;&#1077;&#1089;&#1090;&#1086;&#1074;&#1072;&#1103;%20&#1074;&#1077;&#1088;&#1089;&#1080;&#1103;%20&#1087;&#1088;&#1080;&#1086;&#1088;&#1080;&#1090;&#1077;&#1090;&#1085;&#1099;&#1081;%20&#1064;&#1072;&#1073;&#1083;&#1086;&#1085;%20&#1052;&#1055;!%20%20-%20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outlinePr summaryBelow="0" summaryRight="0"/>
    <pageSetUpPr autoPageBreaks="0" fitToPage="1"/>
  </sheetPr>
  <dimension ref="A1:AK89"/>
  <sheetViews>
    <sheetView tabSelected="1" view="pageBreakPreview" zoomScaleNormal="100" zoomScaleSheetLayoutView="100" workbookViewId="0">
      <selection activeCell="AC1" sqref="AC1"/>
    </sheetView>
  </sheetViews>
  <sheetFormatPr baseColWidth="10" defaultColWidth="9" defaultRowHeight="11.5" customHeight="1"/>
  <cols>
    <col min="1" max="1" width="1.83203125" style="1" customWidth="1"/>
    <col min="2" max="2" width="12.33203125" style="1" customWidth="1"/>
    <col min="3" max="3" width="17.6640625" style="7" customWidth="1"/>
    <col min="4" max="4" width="2.1640625" style="7" customWidth="1"/>
    <col min="5" max="6" width="6.6640625" style="7" customWidth="1"/>
    <col min="7" max="7" width="2.6640625" style="7" customWidth="1"/>
    <col min="8" max="9" width="6.6640625" style="7" customWidth="1"/>
    <col min="10" max="10" width="2.6640625" style="7" customWidth="1"/>
    <col min="11" max="12" width="6.6640625" style="7" customWidth="1"/>
    <col min="13" max="13" width="2.6640625" style="7" customWidth="1"/>
    <col min="14" max="15" width="6.6640625" style="7" customWidth="1"/>
    <col min="16" max="16" width="2.6640625" style="7" customWidth="1"/>
    <col min="17" max="18" width="6.6640625" style="7" customWidth="1"/>
    <col min="19" max="19" width="2.6640625" style="7" customWidth="1"/>
    <col min="20" max="21" width="6.6640625" style="7" customWidth="1"/>
    <col min="22" max="22" width="2.6640625" style="7" customWidth="1"/>
    <col min="23" max="24" width="6.6640625" style="7" customWidth="1"/>
    <col min="25" max="25" width="2.6640625" style="3" customWidth="1"/>
    <col min="26" max="27" width="6.6640625" style="3" customWidth="1"/>
    <col min="28" max="28" width="21.5" style="7" customWidth="1"/>
    <col min="29" max="16384" width="9" style="3"/>
  </cols>
  <sheetData>
    <row r="1" spans="1:30" ht="30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30" ht="11.5" customHeight="1">
      <c r="C2" s="2"/>
      <c r="D2" s="2"/>
      <c r="E2" s="68" t="s">
        <v>33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 t="s">
        <v>28</v>
      </c>
      <c r="AA2" s="68"/>
      <c r="AB2" s="68"/>
    </row>
    <row r="3" spans="1:30" ht="23.25" customHeight="1">
      <c r="C3" s="1"/>
      <c r="D3" s="1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</row>
    <row r="4" spans="1:30" ht="9.75" customHeight="1">
      <c r="C4" s="4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15" customHeight="1">
      <c r="B5" s="69"/>
      <c r="C5" s="69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1"/>
      <c r="Z5" s="1"/>
      <c r="AA5" s="1"/>
      <c r="AB5" s="1"/>
    </row>
    <row r="6" spans="1:30" ht="15" customHeight="1">
      <c r="B6" s="70"/>
      <c r="C6" s="70"/>
      <c r="D6" s="5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1"/>
      <c r="Z6" s="1"/>
      <c r="AA6" s="1"/>
      <c r="AB6" s="1"/>
    </row>
    <row r="7" spans="1:30" ht="15" customHeight="1">
      <c r="B7" s="70"/>
      <c r="C7" s="70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1"/>
      <c r="Z7" s="1"/>
      <c r="AA7" s="1"/>
      <c r="AB7" s="1"/>
    </row>
    <row r="8" spans="1:30" ht="15" customHeight="1">
      <c r="B8" s="71"/>
      <c r="C8" s="71"/>
      <c r="D8" s="4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1"/>
      <c r="Z8" s="1"/>
      <c r="AA8" s="1"/>
      <c r="AB8" s="1"/>
    </row>
    <row r="9" spans="1:30" s="7" customFormat="1" ht="11.25" customHeight="1">
      <c r="A9" s="2"/>
      <c r="B9" s="2"/>
      <c r="C9" s="2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1"/>
      <c r="AD9" s="3"/>
    </row>
    <row r="10" spans="1:30" s="7" customFormat="1" ht="11.25" customHeight="1">
      <c r="A10" s="2"/>
      <c r="B10" s="72" t="s">
        <v>18</v>
      </c>
      <c r="C10" s="73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1"/>
      <c r="AD10" s="3"/>
    </row>
    <row r="11" spans="1:30" s="10" customFormat="1" ht="12" customHeight="1">
      <c r="A11" s="8"/>
      <c r="B11" s="74"/>
      <c r="C11" s="75"/>
      <c r="D11" s="6"/>
      <c r="E11" s="8"/>
      <c r="F11" s="8"/>
      <c r="G11" s="9"/>
      <c r="H11" s="6"/>
      <c r="I11" s="8"/>
      <c r="J11" s="9"/>
      <c r="K11" s="6"/>
      <c r="L11" s="8"/>
      <c r="M11" s="6"/>
      <c r="N11" s="6"/>
      <c r="O11" s="8"/>
      <c r="P11" s="6"/>
      <c r="Q11" s="6"/>
      <c r="R11" s="8"/>
      <c r="S11" s="6"/>
      <c r="T11" s="6"/>
      <c r="U11" s="8"/>
      <c r="V11" s="6"/>
      <c r="W11" s="6"/>
      <c r="X11" s="8"/>
      <c r="Y11" s="8"/>
      <c r="Z11" s="8"/>
      <c r="AA11" s="8"/>
      <c r="AB11" s="8"/>
    </row>
    <row r="12" spans="1:30" ht="12" customHeight="1" thickBot="1">
      <c r="B12" s="76"/>
      <c r="C12" s="77"/>
      <c r="D12" s="2"/>
      <c r="E12" s="1"/>
      <c r="F12" s="11"/>
      <c r="G12" s="9"/>
      <c r="H12" s="1"/>
      <c r="I12" s="12"/>
      <c r="J12" s="9"/>
      <c r="K12" s="1"/>
      <c r="L12" s="13"/>
      <c r="M12" s="6"/>
      <c r="N12" s="1"/>
      <c r="O12" s="14"/>
      <c r="P12" s="6"/>
      <c r="Q12" s="1"/>
      <c r="R12" s="15"/>
      <c r="S12" s="6"/>
      <c r="T12" s="1"/>
      <c r="U12" s="16"/>
      <c r="V12" s="2"/>
      <c r="W12" s="1"/>
      <c r="X12" s="17"/>
      <c r="Y12" s="1"/>
      <c r="Z12" s="18"/>
      <c r="AA12" s="8"/>
      <c r="AB12" s="1"/>
      <c r="AD12" s="196"/>
    </row>
    <row r="13" spans="1:30" ht="10" customHeight="1">
      <c r="B13" s="50" t="s">
        <v>1</v>
      </c>
      <c r="C13" s="51"/>
      <c r="D13" s="2"/>
      <c r="E13" s="54">
        <v>227700</v>
      </c>
      <c r="F13" s="55"/>
      <c r="G13" s="2"/>
      <c r="H13" s="58">
        <v>177100</v>
      </c>
      <c r="I13" s="59"/>
      <c r="J13" s="2"/>
      <c r="K13" s="62">
        <v>290950</v>
      </c>
      <c r="L13" s="63"/>
      <c r="M13" s="6"/>
      <c r="N13" s="64">
        <v>145475</v>
      </c>
      <c r="O13" s="65"/>
      <c r="P13" s="6"/>
      <c r="Q13" s="66">
        <v>240350</v>
      </c>
      <c r="R13" s="67"/>
      <c r="S13" s="6"/>
      <c r="T13" s="78">
        <v>113850</v>
      </c>
      <c r="U13" s="79"/>
      <c r="V13" s="2"/>
      <c r="W13" s="80">
        <v>328900</v>
      </c>
      <c r="X13" s="81"/>
      <c r="Y13" s="1"/>
      <c r="Z13" s="82">
        <v>1371892.5</v>
      </c>
      <c r="AA13" s="83"/>
      <c r="AB13" s="1"/>
    </row>
    <row r="14" spans="1:30" ht="10" customHeight="1">
      <c r="B14" s="52"/>
      <c r="C14" s="53"/>
      <c r="D14" s="2"/>
      <c r="E14" s="56"/>
      <c r="F14" s="57"/>
      <c r="G14" s="2"/>
      <c r="H14" s="60"/>
      <c r="I14" s="61"/>
      <c r="J14" s="2"/>
      <c r="K14" s="60"/>
      <c r="L14" s="61"/>
      <c r="M14" s="2"/>
      <c r="N14" s="60"/>
      <c r="O14" s="61"/>
      <c r="P14" s="2"/>
      <c r="Q14" s="60"/>
      <c r="R14" s="61"/>
      <c r="S14" s="2"/>
      <c r="T14" s="60"/>
      <c r="U14" s="61"/>
      <c r="V14" s="2"/>
      <c r="W14" s="60"/>
      <c r="X14" s="61"/>
      <c r="Y14" s="1"/>
      <c r="Z14" s="84"/>
      <c r="AA14" s="85"/>
      <c r="AB14" s="1"/>
    </row>
    <row r="15" spans="1:30" ht="10" customHeight="1">
      <c r="B15" s="52" t="s">
        <v>2</v>
      </c>
      <c r="C15" s="53"/>
      <c r="D15" s="2"/>
      <c r="E15" s="86">
        <v>145475</v>
      </c>
      <c r="F15" s="87"/>
      <c r="G15" s="2"/>
      <c r="H15" s="86">
        <v>107525</v>
      </c>
      <c r="I15" s="87"/>
      <c r="J15" s="2"/>
      <c r="K15" s="86">
        <v>164450</v>
      </c>
      <c r="L15" s="87"/>
      <c r="M15" s="2"/>
      <c r="N15" s="86">
        <v>88550</v>
      </c>
      <c r="O15" s="87"/>
      <c r="P15" s="2"/>
      <c r="Q15" s="86">
        <v>139150</v>
      </c>
      <c r="R15" s="87"/>
      <c r="S15" s="2"/>
      <c r="T15" s="86">
        <v>69575</v>
      </c>
      <c r="U15" s="87"/>
      <c r="V15" s="2"/>
      <c r="W15" s="86">
        <v>189750</v>
      </c>
      <c r="X15" s="87"/>
      <c r="Y15" s="1"/>
      <c r="Z15" s="88">
        <v>814027.5</v>
      </c>
      <c r="AA15" s="89"/>
      <c r="AB15" s="1"/>
    </row>
    <row r="16" spans="1:30" ht="10" customHeight="1">
      <c r="B16" s="52"/>
      <c r="C16" s="53"/>
      <c r="D16" s="2"/>
      <c r="E16" s="86"/>
      <c r="F16" s="87"/>
      <c r="G16" s="2"/>
      <c r="H16" s="86"/>
      <c r="I16" s="87"/>
      <c r="J16" s="2"/>
      <c r="K16" s="86"/>
      <c r="L16" s="87"/>
      <c r="M16" s="6"/>
      <c r="N16" s="86"/>
      <c r="O16" s="87"/>
      <c r="P16" s="6"/>
      <c r="Q16" s="86"/>
      <c r="R16" s="87"/>
      <c r="S16" s="6"/>
      <c r="T16" s="86"/>
      <c r="U16" s="87"/>
      <c r="V16" s="2"/>
      <c r="W16" s="86"/>
      <c r="X16" s="87"/>
      <c r="Y16" s="1"/>
      <c r="Z16" s="88"/>
      <c r="AA16" s="89"/>
      <c r="AB16" s="1"/>
    </row>
    <row r="17" spans="2:29" ht="10" customHeight="1">
      <c r="B17" s="52" t="s">
        <v>5</v>
      </c>
      <c r="C17" s="53"/>
      <c r="D17" s="2"/>
      <c r="E17" s="86">
        <v>455400</v>
      </c>
      <c r="F17" s="87"/>
      <c r="G17" s="2"/>
      <c r="H17" s="86">
        <v>354200</v>
      </c>
      <c r="I17" s="87"/>
      <c r="J17" s="2"/>
      <c r="K17" s="86">
        <v>581900</v>
      </c>
      <c r="L17" s="87"/>
      <c r="M17" s="6"/>
      <c r="N17" s="86">
        <v>290950</v>
      </c>
      <c r="O17" s="87"/>
      <c r="P17" s="6"/>
      <c r="Q17" s="86">
        <v>480700</v>
      </c>
      <c r="R17" s="87"/>
      <c r="S17" s="6"/>
      <c r="T17" s="86">
        <v>227700</v>
      </c>
      <c r="U17" s="87"/>
      <c r="V17" s="2"/>
      <c r="W17" s="86">
        <v>657800</v>
      </c>
      <c r="X17" s="87"/>
      <c r="Y17" s="1"/>
      <c r="Z17" s="88">
        <v>2743785</v>
      </c>
      <c r="AA17" s="89"/>
      <c r="AB17" s="1"/>
      <c r="AC17" s="90"/>
    </row>
    <row r="18" spans="2:29" ht="10" customHeight="1">
      <c r="B18" s="52"/>
      <c r="C18" s="53"/>
      <c r="D18" s="2"/>
      <c r="E18" s="86"/>
      <c r="F18" s="87"/>
      <c r="G18" s="2"/>
      <c r="H18" s="86"/>
      <c r="I18" s="87"/>
      <c r="J18" s="2"/>
      <c r="K18" s="86"/>
      <c r="L18" s="87"/>
      <c r="M18" s="2"/>
      <c r="N18" s="86"/>
      <c r="O18" s="87"/>
      <c r="P18" s="2"/>
      <c r="Q18" s="86"/>
      <c r="R18" s="87"/>
      <c r="S18" s="2"/>
      <c r="T18" s="86"/>
      <c r="U18" s="87"/>
      <c r="V18" s="2"/>
      <c r="W18" s="86"/>
      <c r="X18" s="87"/>
      <c r="Y18" s="1"/>
      <c r="Z18" s="88"/>
      <c r="AA18" s="89"/>
      <c r="AB18" s="1"/>
      <c r="AC18" s="91"/>
    </row>
    <row r="19" spans="2:29" ht="10" customHeight="1">
      <c r="B19" s="52" t="s">
        <v>6</v>
      </c>
      <c r="C19" s="53"/>
      <c r="D19" s="2"/>
      <c r="E19" s="86">
        <v>290950</v>
      </c>
      <c r="F19" s="87"/>
      <c r="G19" s="2"/>
      <c r="H19" s="86">
        <v>215050</v>
      </c>
      <c r="I19" s="87"/>
      <c r="J19" s="2"/>
      <c r="K19" s="86">
        <v>328900</v>
      </c>
      <c r="L19" s="87"/>
      <c r="M19" s="2"/>
      <c r="N19" s="86">
        <v>177100</v>
      </c>
      <c r="O19" s="87"/>
      <c r="P19" s="2"/>
      <c r="Q19" s="86">
        <v>278300</v>
      </c>
      <c r="R19" s="87"/>
      <c r="S19" s="2"/>
      <c r="T19" s="86">
        <v>139150</v>
      </c>
      <c r="U19" s="87"/>
      <c r="V19" s="2"/>
      <c r="W19" s="86">
        <v>379500</v>
      </c>
      <c r="X19" s="87"/>
      <c r="Y19" s="1"/>
      <c r="Z19" s="88">
        <v>1537607.5</v>
      </c>
      <c r="AA19" s="89"/>
      <c r="AB19" s="1"/>
      <c r="AC19" s="90"/>
    </row>
    <row r="20" spans="2:29" ht="10" customHeight="1">
      <c r="B20" s="52"/>
      <c r="C20" s="53"/>
      <c r="D20" s="2"/>
      <c r="E20" s="86"/>
      <c r="F20" s="87"/>
      <c r="G20" s="2"/>
      <c r="H20" s="86"/>
      <c r="I20" s="87"/>
      <c r="J20" s="2"/>
      <c r="K20" s="86"/>
      <c r="L20" s="87"/>
      <c r="M20" s="6"/>
      <c r="N20" s="86"/>
      <c r="O20" s="87"/>
      <c r="P20" s="6"/>
      <c r="Q20" s="86"/>
      <c r="R20" s="87"/>
      <c r="S20" s="6"/>
      <c r="T20" s="86"/>
      <c r="U20" s="87"/>
      <c r="V20" s="2"/>
      <c r="W20" s="86"/>
      <c r="X20" s="87"/>
      <c r="Y20" s="1"/>
      <c r="Z20" s="88"/>
      <c r="AA20" s="89"/>
      <c r="AB20" s="1"/>
      <c r="AC20" s="91"/>
    </row>
    <row r="21" spans="2:29" ht="10" customHeight="1">
      <c r="B21" s="52" t="s">
        <v>0</v>
      </c>
      <c r="C21" s="53"/>
      <c r="D21" s="2"/>
      <c r="E21" s="86">
        <v>746350</v>
      </c>
      <c r="F21" s="87"/>
      <c r="G21" s="2"/>
      <c r="H21" s="86">
        <v>569250</v>
      </c>
      <c r="I21" s="87"/>
      <c r="J21" s="2"/>
      <c r="K21" s="86">
        <v>910800</v>
      </c>
      <c r="L21" s="87"/>
      <c r="M21" s="2"/>
      <c r="N21" s="86">
        <v>468050</v>
      </c>
      <c r="O21" s="87"/>
      <c r="P21" s="2"/>
      <c r="Q21" s="86">
        <v>759000</v>
      </c>
      <c r="R21" s="87"/>
      <c r="S21" s="2"/>
      <c r="T21" s="86">
        <v>366850</v>
      </c>
      <c r="U21" s="87"/>
      <c r="V21" s="2"/>
      <c r="W21" s="86">
        <v>1037300</v>
      </c>
      <c r="X21" s="87"/>
      <c r="Y21" s="1"/>
      <c r="Z21" s="88">
        <v>3886080</v>
      </c>
      <c r="AA21" s="89"/>
      <c r="AB21" s="1"/>
      <c r="AC21" s="90"/>
    </row>
    <row r="22" spans="2:29" ht="10" customHeight="1">
      <c r="B22" s="52"/>
      <c r="C22" s="53"/>
      <c r="D22" s="2"/>
      <c r="E22" s="86"/>
      <c r="F22" s="87"/>
      <c r="G22" s="2"/>
      <c r="H22" s="86"/>
      <c r="I22" s="87"/>
      <c r="J22" s="2"/>
      <c r="K22" s="86"/>
      <c r="L22" s="87"/>
      <c r="M22" s="6"/>
      <c r="N22" s="86"/>
      <c r="O22" s="87"/>
      <c r="P22" s="6"/>
      <c r="Q22" s="86"/>
      <c r="R22" s="87"/>
      <c r="S22" s="6"/>
      <c r="T22" s="86"/>
      <c r="U22" s="87"/>
      <c r="V22" s="2"/>
      <c r="W22" s="86"/>
      <c r="X22" s="87"/>
      <c r="Y22" s="1"/>
      <c r="Z22" s="88"/>
      <c r="AA22" s="89"/>
      <c r="AB22" s="1"/>
      <c r="AC22" s="91"/>
    </row>
    <row r="23" spans="2:29" ht="10" customHeight="1">
      <c r="B23" s="52" t="s">
        <v>9</v>
      </c>
      <c r="C23" s="53"/>
      <c r="D23" s="2"/>
      <c r="E23" s="86">
        <v>373175</v>
      </c>
      <c r="F23" s="87"/>
      <c r="G23" s="2"/>
      <c r="H23" s="86">
        <v>284625</v>
      </c>
      <c r="I23" s="87"/>
      <c r="J23" s="2"/>
      <c r="K23" s="86">
        <v>455400</v>
      </c>
      <c r="L23" s="87"/>
      <c r="M23" s="6"/>
      <c r="N23" s="86">
        <v>234025</v>
      </c>
      <c r="O23" s="87"/>
      <c r="P23" s="6"/>
      <c r="Q23" s="86">
        <v>379500</v>
      </c>
      <c r="R23" s="87"/>
      <c r="S23" s="6"/>
      <c r="T23" s="86">
        <v>183425</v>
      </c>
      <c r="U23" s="87"/>
      <c r="V23" s="2"/>
      <c r="W23" s="86">
        <v>518650</v>
      </c>
      <c r="X23" s="87"/>
      <c r="Y23" s="1"/>
      <c r="Z23" s="88">
        <v>2064480</v>
      </c>
      <c r="AA23" s="89"/>
      <c r="AB23" s="1"/>
    </row>
    <row r="24" spans="2:29" ht="10" customHeight="1">
      <c r="B24" s="52"/>
      <c r="C24" s="53"/>
      <c r="D24" s="2"/>
      <c r="E24" s="86"/>
      <c r="F24" s="87"/>
      <c r="G24" s="2"/>
      <c r="H24" s="86"/>
      <c r="I24" s="87"/>
      <c r="J24" s="2"/>
      <c r="K24" s="86"/>
      <c r="L24" s="87"/>
      <c r="M24" s="6"/>
      <c r="N24" s="86"/>
      <c r="O24" s="87"/>
      <c r="P24" s="6"/>
      <c r="Q24" s="86"/>
      <c r="R24" s="87"/>
      <c r="S24" s="6"/>
      <c r="T24" s="86"/>
      <c r="U24" s="87"/>
      <c r="V24" s="2"/>
      <c r="W24" s="86"/>
      <c r="X24" s="87"/>
      <c r="Y24" s="1"/>
      <c r="Z24" s="88"/>
      <c r="AA24" s="89"/>
      <c r="AB24" s="1"/>
    </row>
    <row r="25" spans="2:29" ht="10" customHeight="1">
      <c r="B25" s="52" t="s">
        <v>7</v>
      </c>
      <c r="C25" s="53"/>
      <c r="D25" s="2"/>
      <c r="E25" s="86">
        <v>391000</v>
      </c>
      <c r="F25" s="87"/>
      <c r="G25" s="2"/>
      <c r="H25" s="86">
        <v>287500</v>
      </c>
      <c r="I25" s="87"/>
      <c r="J25" s="2"/>
      <c r="K25" s="86">
        <v>471500</v>
      </c>
      <c r="L25" s="87"/>
      <c r="M25" s="2"/>
      <c r="N25" s="86">
        <v>230000</v>
      </c>
      <c r="O25" s="87"/>
      <c r="P25" s="2"/>
      <c r="Q25" s="86">
        <v>333500</v>
      </c>
      <c r="R25" s="87"/>
      <c r="S25" s="2"/>
      <c r="T25" s="86">
        <v>195500</v>
      </c>
      <c r="U25" s="87"/>
      <c r="V25" s="2"/>
      <c r="W25" s="86">
        <v>517500</v>
      </c>
      <c r="X25" s="87"/>
      <c r="Y25" s="2"/>
      <c r="Z25" s="88">
        <v>2183850</v>
      </c>
      <c r="AA25" s="89"/>
      <c r="AB25" s="1"/>
    </row>
    <row r="26" spans="2:29" ht="10" customHeight="1">
      <c r="B26" s="52"/>
      <c r="C26" s="53"/>
      <c r="D26" s="2"/>
      <c r="E26" s="86"/>
      <c r="F26" s="87"/>
      <c r="G26" s="2"/>
      <c r="H26" s="86"/>
      <c r="I26" s="87"/>
      <c r="J26" s="2"/>
      <c r="K26" s="86"/>
      <c r="L26" s="87"/>
      <c r="M26" s="6"/>
      <c r="N26" s="86"/>
      <c r="O26" s="87"/>
      <c r="P26" s="6"/>
      <c r="Q26" s="86"/>
      <c r="R26" s="87"/>
      <c r="S26" s="6"/>
      <c r="T26" s="86"/>
      <c r="U26" s="87"/>
      <c r="V26" s="2"/>
      <c r="W26" s="86"/>
      <c r="X26" s="87"/>
      <c r="Y26" s="2"/>
      <c r="Z26" s="88"/>
      <c r="AA26" s="89"/>
      <c r="AB26" s="1"/>
    </row>
    <row r="27" spans="2:29" ht="10" customHeight="1">
      <c r="B27" s="120" t="s">
        <v>14</v>
      </c>
      <c r="C27" s="121"/>
      <c r="D27" s="2"/>
      <c r="E27" s="124">
        <v>375000</v>
      </c>
      <c r="F27" s="125"/>
      <c r="G27" s="2"/>
      <c r="H27" s="60">
        <v>280000</v>
      </c>
      <c r="I27" s="61"/>
      <c r="J27" s="2"/>
      <c r="K27" s="60">
        <v>440000</v>
      </c>
      <c r="L27" s="61"/>
      <c r="M27" s="2"/>
      <c r="N27" s="60">
        <v>220000</v>
      </c>
      <c r="O27" s="61"/>
      <c r="P27" s="2"/>
      <c r="Q27" s="60">
        <v>320000</v>
      </c>
      <c r="R27" s="61"/>
      <c r="S27" s="2"/>
      <c r="T27" s="60">
        <v>185000</v>
      </c>
      <c r="U27" s="61"/>
      <c r="V27" s="2"/>
      <c r="W27" s="60">
        <v>490000</v>
      </c>
      <c r="X27" s="61"/>
      <c r="Y27" s="2"/>
      <c r="Z27" s="100">
        <v>2079000</v>
      </c>
      <c r="AA27" s="101"/>
      <c r="AB27" s="1"/>
    </row>
    <row r="28" spans="2:29" ht="10" customHeight="1" thickBot="1">
      <c r="B28" s="122"/>
      <c r="C28" s="123"/>
      <c r="D28" s="2"/>
      <c r="E28" s="126"/>
      <c r="F28" s="127"/>
      <c r="G28" s="2"/>
      <c r="H28" s="128"/>
      <c r="I28" s="129"/>
      <c r="J28" s="2"/>
      <c r="K28" s="130"/>
      <c r="L28" s="131"/>
      <c r="M28" s="6"/>
      <c r="N28" s="132"/>
      <c r="O28" s="133"/>
      <c r="P28" s="6"/>
      <c r="Q28" s="134"/>
      <c r="R28" s="135"/>
      <c r="S28" s="6"/>
      <c r="T28" s="96"/>
      <c r="U28" s="97"/>
      <c r="V28" s="2"/>
      <c r="W28" s="98"/>
      <c r="X28" s="99"/>
      <c r="Y28" s="2"/>
      <c r="Z28" s="102"/>
      <c r="AA28" s="103"/>
      <c r="AB28" s="1"/>
    </row>
    <row r="29" spans="2:29" ht="7.5" customHeight="1">
      <c r="C29" s="2"/>
      <c r="D29" s="2"/>
      <c r="E29" s="19"/>
      <c r="F29" s="20"/>
      <c r="G29" s="2"/>
      <c r="H29" s="6"/>
      <c r="I29" s="21"/>
      <c r="J29" s="2"/>
      <c r="K29" s="6"/>
      <c r="L29" s="22"/>
      <c r="M29" s="6"/>
      <c r="N29" s="6"/>
      <c r="O29" s="23"/>
      <c r="P29" s="6"/>
      <c r="Q29" s="6"/>
      <c r="R29" s="24"/>
      <c r="S29" s="6"/>
      <c r="T29" s="6"/>
      <c r="U29" s="25"/>
      <c r="V29" s="2"/>
      <c r="W29" s="6"/>
      <c r="X29" s="26"/>
      <c r="Y29" s="1"/>
      <c r="Z29" s="27"/>
      <c r="AA29" s="8"/>
      <c r="AB29" s="1"/>
    </row>
    <row r="30" spans="2:29" ht="11" customHeight="1">
      <c r="B30" s="72" t="s">
        <v>3</v>
      </c>
      <c r="C30" s="73"/>
      <c r="D30" s="2"/>
      <c r="E30" s="6"/>
      <c r="F30" s="11"/>
      <c r="G30" s="2"/>
      <c r="H30" s="6"/>
      <c r="I30" s="12"/>
      <c r="J30" s="2"/>
      <c r="K30" s="6"/>
      <c r="L30" s="13"/>
      <c r="M30" s="6"/>
      <c r="N30" s="6"/>
      <c r="O30" s="14"/>
      <c r="P30" s="6"/>
      <c r="Q30" s="6"/>
      <c r="R30" s="15"/>
      <c r="S30" s="6"/>
      <c r="T30" s="6"/>
      <c r="U30" s="16"/>
      <c r="V30" s="2"/>
      <c r="W30" s="6"/>
      <c r="X30" s="17"/>
      <c r="Y30" s="1"/>
      <c r="Z30" s="1"/>
      <c r="AA30" s="28"/>
      <c r="AB30" s="1"/>
    </row>
    <row r="31" spans="2:29" ht="11" customHeight="1" thickBot="1">
      <c r="B31" s="76"/>
      <c r="C31" s="77"/>
      <c r="D31" s="2"/>
      <c r="E31" s="29"/>
      <c r="F31" s="30"/>
      <c r="G31" s="2"/>
      <c r="H31" s="6"/>
      <c r="I31" s="12"/>
      <c r="J31" s="2"/>
      <c r="K31" s="6"/>
      <c r="L31" s="22"/>
      <c r="M31" s="6"/>
      <c r="N31" s="6"/>
      <c r="O31" s="23"/>
      <c r="P31" s="6"/>
      <c r="Q31" s="6"/>
      <c r="R31" s="24"/>
      <c r="S31" s="6"/>
      <c r="T31" s="6"/>
      <c r="U31" s="25"/>
      <c r="V31" s="2"/>
      <c r="W31" s="6"/>
      <c r="X31" s="26"/>
      <c r="Y31" s="1"/>
      <c r="Z31" s="1"/>
      <c r="AA31" s="28"/>
      <c r="AB31" s="1"/>
    </row>
    <row r="32" spans="2:29" ht="10" customHeight="1">
      <c r="B32" s="104" t="s">
        <v>4</v>
      </c>
      <c r="C32" s="105"/>
      <c r="D32" s="2"/>
      <c r="E32" s="108">
        <v>13</v>
      </c>
      <c r="F32" s="109"/>
      <c r="G32" s="2"/>
      <c r="H32" s="112">
        <v>8</v>
      </c>
      <c r="I32" s="113"/>
      <c r="J32" s="2"/>
      <c r="K32" s="114">
        <v>13</v>
      </c>
      <c r="L32" s="115"/>
      <c r="M32" s="31"/>
      <c r="N32" s="116">
        <v>8</v>
      </c>
      <c r="O32" s="117"/>
      <c r="P32" s="31"/>
      <c r="Q32" s="118">
        <v>13</v>
      </c>
      <c r="R32" s="119"/>
      <c r="S32" s="6"/>
      <c r="T32" s="136">
        <v>6</v>
      </c>
      <c r="U32" s="137"/>
      <c r="V32" s="2"/>
      <c r="W32" s="138">
        <v>13</v>
      </c>
      <c r="X32" s="139"/>
      <c r="Y32" s="1"/>
      <c r="Z32" s="140">
        <f>SUM(B32:X33)</f>
        <v>74</v>
      </c>
      <c r="AA32" s="141"/>
      <c r="AB32" s="1"/>
    </row>
    <row r="33" spans="1:37" ht="10" customHeight="1">
      <c r="B33" s="106"/>
      <c r="C33" s="107"/>
      <c r="D33" s="2"/>
      <c r="E33" s="110"/>
      <c r="F33" s="111"/>
      <c r="G33" s="2"/>
      <c r="H33" s="110"/>
      <c r="I33" s="111"/>
      <c r="J33" s="2"/>
      <c r="K33" s="110"/>
      <c r="L33" s="111"/>
      <c r="M33" s="31"/>
      <c r="N33" s="110"/>
      <c r="O33" s="111"/>
      <c r="P33" s="31"/>
      <c r="Q33" s="110"/>
      <c r="R33" s="111"/>
      <c r="S33" s="6"/>
      <c r="T33" s="110"/>
      <c r="U33" s="111"/>
      <c r="V33" s="2"/>
      <c r="W33" s="110"/>
      <c r="X33" s="111"/>
      <c r="Y33" s="1"/>
      <c r="Z33" s="142"/>
      <c r="AA33" s="143"/>
      <c r="AB33" s="1"/>
    </row>
    <row r="34" spans="1:37" ht="21" customHeight="1">
      <c r="B34" s="156" t="s">
        <v>12</v>
      </c>
      <c r="C34" s="32" t="s">
        <v>10</v>
      </c>
      <c r="D34" s="2"/>
      <c r="E34" s="110">
        <v>151</v>
      </c>
      <c r="F34" s="111"/>
      <c r="G34" s="2"/>
      <c r="H34" s="110">
        <v>88</v>
      </c>
      <c r="I34" s="111"/>
      <c r="J34" s="2"/>
      <c r="K34" s="110">
        <v>132</v>
      </c>
      <c r="L34" s="111"/>
      <c r="M34" s="31"/>
      <c r="N34" s="110">
        <v>89</v>
      </c>
      <c r="O34" s="111"/>
      <c r="P34" s="31"/>
      <c r="Q34" s="110">
        <v>123</v>
      </c>
      <c r="R34" s="111"/>
      <c r="S34" s="6"/>
      <c r="T34" s="110">
        <v>58</v>
      </c>
      <c r="U34" s="111"/>
      <c r="V34" s="2"/>
      <c r="W34" s="110">
        <v>142</v>
      </c>
      <c r="X34" s="111"/>
      <c r="Y34" s="1"/>
      <c r="Z34" s="142">
        <f>SUM(B34:X34)</f>
        <v>783</v>
      </c>
      <c r="AA34" s="143"/>
      <c r="AB34" s="1"/>
    </row>
    <row r="35" spans="1:37" ht="20" customHeight="1">
      <c r="B35" s="156"/>
      <c r="C35" s="32" t="s">
        <v>13</v>
      </c>
      <c r="D35" s="2"/>
      <c r="E35" s="110">
        <v>302</v>
      </c>
      <c r="F35" s="111"/>
      <c r="G35" s="2"/>
      <c r="H35" s="110">
        <v>176</v>
      </c>
      <c r="I35" s="111"/>
      <c r="J35" s="2"/>
      <c r="K35" s="110">
        <v>264</v>
      </c>
      <c r="L35" s="111"/>
      <c r="M35" s="31"/>
      <c r="N35" s="110">
        <v>178</v>
      </c>
      <c r="O35" s="111"/>
      <c r="P35" s="31"/>
      <c r="Q35" s="110">
        <v>246</v>
      </c>
      <c r="R35" s="111"/>
      <c r="S35" s="6"/>
      <c r="T35" s="110">
        <v>116</v>
      </c>
      <c r="U35" s="111"/>
      <c r="V35" s="2"/>
      <c r="W35" s="110">
        <v>284</v>
      </c>
      <c r="X35" s="111"/>
      <c r="Y35" s="1"/>
      <c r="Z35" s="142">
        <f>SUM(B35:X35)</f>
        <v>1566</v>
      </c>
      <c r="AA35" s="143"/>
      <c r="AB35" s="1"/>
    </row>
    <row r="36" spans="1:37" ht="20" customHeight="1" thickBot="1">
      <c r="B36" s="157"/>
      <c r="C36" s="33" t="s">
        <v>11</v>
      </c>
      <c r="D36" s="2"/>
      <c r="E36" s="144">
        <v>604</v>
      </c>
      <c r="F36" s="145"/>
      <c r="G36" s="2"/>
      <c r="H36" s="146">
        <v>352</v>
      </c>
      <c r="I36" s="147"/>
      <c r="J36" s="2"/>
      <c r="K36" s="148">
        <v>528</v>
      </c>
      <c r="L36" s="149"/>
      <c r="M36" s="34"/>
      <c r="N36" s="150">
        <v>356</v>
      </c>
      <c r="O36" s="151"/>
      <c r="P36" s="34"/>
      <c r="Q36" s="152">
        <v>492</v>
      </c>
      <c r="R36" s="153"/>
      <c r="S36" s="2"/>
      <c r="T36" s="154">
        <v>232</v>
      </c>
      <c r="U36" s="155"/>
      <c r="V36" s="2"/>
      <c r="W36" s="92">
        <v>568</v>
      </c>
      <c r="X36" s="93"/>
      <c r="Y36" s="1"/>
      <c r="Z36" s="94">
        <f>SUM(B36:X36)</f>
        <v>3132</v>
      </c>
      <c r="AA36" s="95"/>
      <c r="AB36" s="1"/>
    </row>
    <row r="37" spans="1:37" ht="11.5" customHeight="1">
      <c r="C37" s="35"/>
      <c r="D37" s="35"/>
      <c r="E37" s="35"/>
      <c r="F37" s="36"/>
      <c r="G37" s="35"/>
      <c r="H37" s="35"/>
      <c r="I37" s="21"/>
      <c r="J37" s="35"/>
      <c r="K37" s="35"/>
      <c r="L37" s="13"/>
      <c r="M37" s="2"/>
      <c r="N37" s="2"/>
      <c r="O37" s="23"/>
      <c r="P37" s="2"/>
      <c r="Q37" s="2"/>
      <c r="R37" s="24"/>
      <c r="S37" s="2"/>
      <c r="T37" s="2"/>
      <c r="U37" s="16"/>
      <c r="V37" s="2"/>
      <c r="W37" s="2"/>
      <c r="X37" s="26"/>
      <c r="Y37" s="1"/>
      <c r="Z37" s="37"/>
      <c r="AA37" s="38"/>
      <c r="AB37" s="1"/>
    </row>
    <row r="38" spans="1:37" ht="11.5" customHeight="1" thickBot="1">
      <c r="C38" s="35"/>
      <c r="D38" s="35"/>
      <c r="E38" s="35"/>
      <c r="F38" s="11"/>
      <c r="G38" s="35"/>
      <c r="H38" s="6"/>
      <c r="I38" s="12"/>
      <c r="J38" s="35"/>
      <c r="K38" s="35"/>
      <c r="L38" s="22"/>
      <c r="M38" s="2"/>
      <c r="N38" s="2"/>
      <c r="O38" s="14"/>
      <c r="P38" s="2"/>
      <c r="Q38" s="2"/>
      <c r="R38" s="15"/>
      <c r="S38" s="2"/>
      <c r="T38" s="2"/>
      <c r="U38" s="25"/>
      <c r="V38" s="2"/>
      <c r="W38" s="2"/>
      <c r="X38" s="17"/>
      <c r="Y38" s="1"/>
      <c r="Z38" s="39"/>
      <c r="AA38" s="40"/>
      <c r="AB38" s="1"/>
    </row>
    <row r="39" spans="1:37" ht="11.5" customHeight="1">
      <c r="B39" s="72" t="s">
        <v>8</v>
      </c>
      <c r="C39" s="73"/>
      <c r="D39" s="35"/>
      <c r="E39" s="166">
        <v>7405262</v>
      </c>
      <c r="F39" s="167"/>
      <c r="G39" s="41"/>
      <c r="H39" s="170">
        <v>6303791</v>
      </c>
      <c r="I39" s="171"/>
      <c r="J39" s="41"/>
      <c r="K39" s="174">
        <v>10101500</v>
      </c>
      <c r="L39" s="175"/>
      <c r="M39" s="6"/>
      <c r="N39" s="178">
        <v>2938497</v>
      </c>
      <c r="O39" s="179"/>
      <c r="P39" s="6"/>
      <c r="Q39" s="182">
        <f>8787123+3311647</f>
        <v>12098770</v>
      </c>
      <c r="R39" s="183"/>
      <c r="S39" s="6"/>
      <c r="T39" s="186">
        <v>5033069</v>
      </c>
      <c r="U39" s="187"/>
      <c r="V39" s="6"/>
      <c r="W39" s="190">
        <v>9346952</v>
      </c>
      <c r="X39" s="191"/>
      <c r="Y39" s="1"/>
      <c r="Z39" s="160">
        <f>SUM(B39:X40)</f>
        <v>53227841</v>
      </c>
      <c r="AA39" s="161"/>
      <c r="AB39" s="1"/>
    </row>
    <row r="40" spans="1:37" ht="11.5" customHeight="1">
      <c r="B40" s="76"/>
      <c r="C40" s="77"/>
      <c r="D40" s="35"/>
      <c r="E40" s="168"/>
      <c r="F40" s="169"/>
      <c r="G40" s="41"/>
      <c r="H40" s="172"/>
      <c r="I40" s="173"/>
      <c r="J40" s="41"/>
      <c r="K40" s="176"/>
      <c r="L40" s="177"/>
      <c r="M40" s="6"/>
      <c r="N40" s="180"/>
      <c r="O40" s="181"/>
      <c r="P40" s="6"/>
      <c r="Q40" s="184"/>
      <c r="R40" s="185"/>
      <c r="S40" s="6"/>
      <c r="T40" s="188"/>
      <c r="U40" s="189"/>
      <c r="V40" s="6"/>
      <c r="W40" s="192"/>
      <c r="X40" s="193"/>
      <c r="Y40" s="1"/>
      <c r="Z40" s="162"/>
      <c r="AA40" s="163"/>
      <c r="AB40" s="1"/>
    </row>
    <row r="41" spans="1:37" ht="11.5" customHeight="1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1"/>
      <c r="Z41" s="1"/>
      <c r="AA41" s="1"/>
      <c r="AB41" s="2"/>
    </row>
    <row r="42" spans="1:37" ht="14.25" customHeight="1">
      <c r="B42" s="164"/>
      <c r="C42" s="164"/>
      <c r="D42" s="164"/>
      <c r="E42" s="164"/>
      <c r="F42" s="164"/>
      <c r="G42" s="164"/>
      <c r="H42" s="164"/>
      <c r="I42" s="164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2"/>
    </row>
    <row r="43" spans="1:37" ht="11.5" customHeight="1">
      <c r="B43" s="43" t="s">
        <v>19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8"/>
      <c r="Z43" s="8"/>
      <c r="AA43" s="8"/>
      <c r="AB43" s="2"/>
    </row>
    <row r="44" spans="1:37" ht="11.5" customHeight="1">
      <c r="A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165" t="s">
        <v>22</v>
      </c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59"/>
      <c r="AD44" s="159"/>
      <c r="AE44" s="159"/>
      <c r="AF44" s="159"/>
      <c r="AG44" s="159"/>
      <c r="AH44" s="159"/>
      <c r="AI44" s="159"/>
      <c r="AJ44" s="44"/>
      <c r="AK44" s="1"/>
    </row>
    <row r="45" spans="1:37" ht="11.5" customHeight="1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165" t="s">
        <v>24</v>
      </c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59"/>
      <c r="AD45" s="159"/>
      <c r="AE45" s="159"/>
      <c r="AF45" s="159"/>
      <c r="AG45" s="159"/>
      <c r="AH45" s="159"/>
      <c r="AI45" s="159"/>
      <c r="AJ45" s="44"/>
      <c r="AK45" s="1"/>
    </row>
    <row r="46" spans="1:37" ht="24" customHeight="1">
      <c r="B46" s="158"/>
      <c r="C46" s="158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165" t="s">
        <v>31</v>
      </c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59"/>
      <c r="AD46" s="159"/>
      <c r="AE46" s="159"/>
      <c r="AF46" s="159"/>
      <c r="AG46" s="159"/>
      <c r="AH46" s="159"/>
      <c r="AI46" s="159"/>
      <c r="AJ46" s="45"/>
      <c r="AK46" s="1"/>
    </row>
    <row r="47" spans="1:37" ht="16">
      <c r="B47" s="158"/>
      <c r="C47" s="158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165" t="s">
        <v>32</v>
      </c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59"/>
      <c r="AD47" s="159"/>
      <c r="AE47" s="159"/>
      <c r="AF47" s="159"/>
      <c r="AG47" s="159"/>
      <c r="AH47" s="159"/>
      <c r="AI47" s="159"/>
      <c r="AJ47" s="45"/>
      <c r="AK47" s="1"/>
    </row>
    <row r="48" spans="1:37" ht="11.5" customHeight="1">
      <c r="B48" s="158"/>
      <c r="C48" s="158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165" t="s">
        <v>29</v>
      </c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59"/>
      <c r="AD48" s="159"/>
      <c r="AE48" s="159"/>
      <c r="AF48" s="159"/>
      <c r="AG48" s="159"/>
      <c r="AH48" s="159"/>
      <c r="AI48" s="159"/>
      <c r="AJ48" s="45"/>
      <c r="AK48" s="1"/>
    </row>
    <row r="49" spans="2:37" ht="15.75" customHeight="1">
      <c r="B49" s="158"/>
      <c r="C49" s="158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165" t="s">
        <v>23</v>
      </c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59"/>
      <c r="AD49" s="159"/>
      <c r="AE49" s="159"/>
      <c r="AF49" s="159"/>
      <c r="AG49" s="159"/>
      <c r="AH49" s="159"/>
      <c r="AI49" s="159"/>
      <c r="AJ49" s="45"/>
      <c r="AK49" s="1"/>
    </row>
    <row r="50" spans="2:37" ht="24" customHeight="1">
      <c r="B50" s="158"/>
      <c r="C50" s="158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165" t="s">
        <v>15</v>
      </c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59"/>
      <c r="AD50" s="159"/>
      <c r="AE50" s="159"/>
      <c r="AF50" s="159"/>
      <c r="AG50" s="159"/>
      <c r="AH50" s="159"/>
      <c r="AI50" s="159"/>
      <c r="AJ50" s="45"/>
      <c r="AK50" s="10"/>
    </row>
    <row r="51" spans="2:37" ht="22.5" customHeight="1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195" t="s">
        <v>20</v>
      </c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59"/>
      <c r="AD51" s="159"/>
      <c r="AE51" s="159"/>
      <c r="AF51" s="159"/>
      <c r="AG51" s="159"/>
      <c r="AH51" s="159"/>
      <c r="AI51" s="159"/>
      <c r="AJ51" s="44"/>
      <c r="AK51" s="1"/>
    </row>
    <row r="52" spans="2:37" ht="16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165" t="s">
        <v>21</v>
      </c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59"/>
      <c r="AD52" s="159"/>
      <c r="AE52" s="159"/>
      <c r="AF52" s="159"/>
      <c r="AG52" s="159"/>
      <c r="AH52" s="159"/>
      <c r="AI52" s="159"/>
      <c r="AK52" s="2"/>
    </row>
    <row r="53" spans="2:37" ht="11.5" customHeight="1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165" t="s">
        <v>30</v>
      </c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59"/>
      <c r="AD53" s="159"/>
      <c r="AE53" s="159"/>
      <c r="AF53" s="159"/>
      <c r="AG53" s="159"/>
      <c r="AH53" s="159"/>
      <c r="AI53" s="159"/>
      <c r="AK53" s="2"/>
    </row>
    <row r="54" spans="2:37" ht="11.5" customHeight="1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165" t="s">
        <v>26</v>
      </c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59"/>
      <c r="AD54" s="159"/>
      <c r="AE54" s="159"/>
      <c r="AF54" s="159"/>
      <c r="AG54" s="159"/>
      <c r="AH54" s="159"/>
      <c r="AI54" s="159"/>
      <c r="AK54" s="2"/>
    </row>
    <row r="55" spans="2:37" ht="11.5" customHeight="1"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165" t="s">
        <v>27</v>
      </c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59"/>
      <c r="AD55" s="159"/>
      <c r="AE55" s="159"/>
      <c r="AF55" s="159"/>
      <c r="AG55" s="159"/>
      <c r="AH55" s="159"/>
      <c r="AI55" s="159"/>
      <c r="AK55" s="2"/>
    </row>
    <row r="56" spans="2:37" ht="11.5" customHeight="1"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165" t="s">
        <v>17</v>
      </c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59"/>
      <c r="AD56" s="159"/>
      <c r="AE56" s="159"/>
      <c r="AF56" s="159"/>
      <c r="AG56" s="159"/>
      <c r="AH56" s="159"/>
      <c r="AI56" s="159"/>
      <c r="AJ56" s="45"/>
      <c r="AK56" s="45"/>
    </row>
    <row r="57" spans="2:37" ht="23.25" customHeight="1"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194" t="s">
        <v>25</v>
      </c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59"/>
      <c r="AD57" s="159"/>
      <c r="AE57" s="159"/>
      <c r="AF57" s="159"/>
      <c r="AG57" s="159"/>
      <c r="AH57" s="159"/>
      <c r="AI57" s="159"/>
      <c r="AJ57" s="45"/>
      <c r="AK57" s="45"/>
    </row>
    <row r="58" spans="2:37" ht="27" customHeight="1">
      <c r="C58" s="2"/>
      <c r="D58" s="2"/>
      <c r="E58" s="2"/>
      <c r="F58" s="6"/>
      <c r="G58" s="6"/>
      <c r="H58" s="6"/>
      <c r="I58" s="10"/>
      <c r="J58" s="2"/>
      <c r="K58" s="47"/>
      <c r="L58" s="2"/>
      <c r="M58" s="2"/>
      <c r="N58" s="2"/>
      <c r="O58" s="2"/>
      <c r="P58" s="2"/>
      <c r="Q58" s="2"/>
      <c r="R58" s="2"/>
      <c r="S58" s="3"/>
      <c r="T58" s="3"/>
      <c r="U58" s="3"/>
      <c r="V58" s="3"/>
      <c r="W58" s="3"/>
      <c r="X58" s="3"/>
      <c r="AB58" s="3"/>
      <c r="AC58" s="48"/>
      <c r="AD58" s="48"/>
      <c r="AE58" s="48"/>
      <c r="AF58" s="48"/>
      <c r="AG58" s="48"/>
      <c r="AH58" s="48"/>
      <c r="AI58" s="48"/>
    </row>
    <row r="59" spans="2:37" ht="33" customHeight="1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1"/>
      <c r="Z59" s="1"/>
      <c r="AA59" s="1"/>
      <c r="AB59" s="2"/>
    </row>
    <row r="60" spans="2:37" ht="11.5" customHeight="1">
      <c r="C60" s="2"/>
      <c r="D60" s="2"/>
      <c r="E60" s="2"/>
      <c r="F60" s="2"/>
      <c r="G60" s="2"/>
      <c r="H60" s="2"/>
      <c r="I60" s="3"/>
      <c r="J60" s="2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1"/>
      <c r="Z60" s="1"/>
      <c r="AA60" s="1"/>
      <c r="AB60" s="2"/>
    </row>
    <row r="61" spans="2:37" ht="11.5" customHeight="1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1"/>
      <c r="Z61" s="1"/>
      <c r="AA61" s="1"/>
      <c r="AB61" s="2"/>
    </row>
    <row r="62" spans="2:37" ht="11.5" customHeight="1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1"/>
      <c r="Z62" s="1"/>
      <c r="AA62" s="1"/>
      <c r="AB62" s="2"/>
    </row>
    <row r="63" spans="2:37" ht="11.5" customHeight="1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1"/>
      <c r="Z63" s="1"/>
      <c r="AA63" s="1"/>
      <c r="AB63" s="2"/>
    </row>
    <row r="64" spans="2:37" ht="11.5" customHeight="1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1"/>
      <c r="Z64" s="1"/>
      <c r="AA64" s="1"/>
      <c r="AB64" s="2"/>
    </row>
    <row r="65" spans="1:30" ht="11.5" customHeight="1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1"/>
      <c r="Z65" s="1"/>
      <c r="AA65" s="1"/>
      <c r="AB65" s="2"/>
      <c r="AD65" s="46"/>
    </row>
    <row r="66" spans="1:30" ht="11.5" customHeight="1"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1"/>
      <c r="Z66" s="1"/>
      <c r="AA66" s="1"/>
      <c r="AB66" s="2"/>
    </row>
    <row r="67" spans="1:30" ht="11.5" customHeight="1">
      <c r="A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3"/>
      <c r="P67" s="3"/>
      <c r="Q67" s="3"/>
      <c r="R67" s="3"/>
      <c r="S67" s="3"/>
      <c r="T67" s="3"/>
      <c r="U67" s="3"/>
      <c r="V67" s="3"/>
      <c r="W67" s="3"/>
      <c r="X67" s="1"/>
      <c r="Y67" s="1"/>
      <c r="Z67" s="2"/>
      <c r="AA67" s="1"/>
      <c r="AB67" s="2"/>
    </row>
    <row r="68" spans="1:30" ht="11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1"/>
      <c r="Y68" s="1"/>
      <c r="Z68" s="2"/>
      <c r="AA68" s="1"/>
      <c r="AB68" s="2"/>
    </row>
    <row r="69" spans="1:30" ht="11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1"/>
      <c r="Y69" s="1"/>
      <c r="Z69" s="2"/>
      <c r="AA69" s="1"/>
      <c r="AB69" s="2"/>
    </row>
    <row r="70" spans="1:30" ht="22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1"/>
      <c r="Y70" s="1"/>
      <c r="Z70" s="2"/>
      <c r="AA70" s="1"/>
      <c r="AB70" s="2"/>
    </row>
    <row r="71" spans="1:30" ht="12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Z71" s="1"/>
      <c r="AA71" s="2"/>
      <c r="AB71" s="2"/>
    </row>
    <row r="72" spans="1:30" ht="12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1"/>
      <c r="Y72" s="1"/>
      <c r="Z72" s="1"/>
      <c r="AA72" s="1"/>
      <c r="AB72" s="1"/>
    </row>
    <row r="73" spans="1:30" ht="11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2"/>
      <c r="Y73" s="1"/>
      <c r="Z73" s="1"/>
      <c r="AA73" s="1"/>
      <c r="AB73" s="2"/>
    </row>
    <row r="74" spans="1:30" ht="10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6"/>
      <c r="Y74" s="6"/>
      <c r="Z74" s="6"/>
      <c r="AA74" s="8"/>
      <c r="AB74" s="47"/>
    </row>
    <row r="75" spans="1:30" ht="10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6"/>
      <c r="Y75" s="6"/>
      <c r="Z75" s="6"/>
      <c r="AA75" s="10"/>
      <c r="AB75" s="49"/>
    </row>
    <row r="76" spans="1:30" ht="10.5" customHeight="1">
      <c r="A76" s="3" t="s">
        <v>16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6"/>
      <c r="Y76" s="8"/>
      <c r="Z76" s="8"/>
      <c r="AA76" s="8"/>
      <c r="AB76" s="6"/>
    </row>
    <row r="77" spans="1:30" ht="9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2"/>
      <c r="Y77" s="1"/>
      <c r="Z77" s="1"/>
      <c r="AA77" s="1"/>
      <c r="AB77" s="2"/>
    </row>
    <row r="78" spans="1:30" ht="1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2"/>
      <c r="Y78" s="1"/>
      <c r="Z78" s="1"/>
      <c r="AA78" s="1"/>
      <c r="AB78" s="2"/>
    </row>
    <row r="79" spans="1:30" ht="7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2"/>
      <c r="Y79" s="1"/>
      <c r="Z79" s="1"/>
      <c r="AA79" s="1"/>
      <c r="AB79" s="2"/>
    </row>
    <row r="80" spans="1:30" ht="11.5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2"/>
      <c r="Y80" s="1"/>
      <c r="Z80" s="1"/>
      <c r="AA80" s="1"/>
      <c r="AB80" s="2"/>
    </row>
    <row r="81" spans="2:29" ht="11.5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3" spans="2:29" ht="11.5" customHeight="1">
      <c r="T83" s="46"/>
      <c r="U83" s="46"/>
      <c r="V83" s="46"/>
      <c r="W83" s="46"/>
      <c r="X83" s="46"/>
      <c r="Y83" s="46"/>
      <c r="Z83" s="46"/>
      <c r="AA83" s="46"/>
      <c r="AB83" s="46"/>
    </row>
    <row r="84" spans="2:29" ht="11.5" customHeight="1">
      <c r="AC84" s="46"/>
    </row>
    <row r="88" spans="2:29" ht="11.5" customHeight="1">
      <c r="O88" s="46"/>
      <c r="P88" s="46"/>
      <c r="Q88" s="46"/>
      <c r="R88" s="46"/>
      <c r="S88" s="46"/>
      <c r="T88" s="46"/>
      <c r="U88" s="46"/>
      <c r="V88" s="46"/>
    </row>
    <row r="89" spans="2:29" ht="11.5" customHeight="1"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</row>
  </sheetData>
  <dataConsolidate function="product">
    <dataRefs count="4">
      <dataRef ref="H11:H13" sheet="приоритетная версия" r:id="rId1"/>
      <dataRef ref="A32:B36" sheet="приоритетная версия" r:id="rId2"/>
      <dataRef ref="A33:A37" sheet="приоритетная версия" r:id="rId3"/>
      <dataRef ref="F35:F38" sheet="приоритетная версия" r:id="rId4"/>
    </dataRefs>
  </dataConsolidate>
  <mergeCells count="155">
    <mergeCell ref="H39:I40"/>
    <mergeCell ref="K39:L40"/>
    <mergeCell ref="N39:O40"/>
    <mergeCell ref="Q39:R40"/>
    <mergeCell ref="T39:U40"/>
    <mergeCell ref="W39:X40"/>
    <mergeCell ref="O57:AB57"/>
    <mergeCell ref="AC53:AI53"/>
    <mergeCell ref="AC52:AI52"/>
    <mergeCell ref="AC57:AI57"/>
    <mergeCell ref="AC54:AI54"/>
    <mergeCell ref="AC55:AI55"/>
    <mergeCell ref="AC56:AI56"/>
    <mergeCell ref="AC50:AI50"/>
    <mergeCell ref="O50:AB50"/>
    <mergeCell ref="AC51:AI51"/>
    <mergeCell ref="O51:AB51"/>
    <mergeCell ref="O52:AB52"/>
    <mergeCell ref="O53:AB53"/>
    <mergeCell ref="O54:AB54"/>
    <mergeCell ref="O55:AB55"/>
    <mergeCell ref="O56:AB56"/>
    <mergeCell ref="B34:B36"/>
    <mergeCell ref="E34:F34"/>
    <mergeCell ref="H34:I34"/>
    <mergeCell ref="K34:L34"/>
    <mergeCell ref="N34:O34"/>
    <mergeCell ref="Q34:R34"/>
    <mergeCell ref="T34:U34"/>
    <mergeCell ref="B46:C50"/>
    <mergeCell ref="AC46:AI46"/>
    <mergeCell ref="AC47:AI47"/>
    <mergeCell ref="AC48:AI48"/>
    <mergeCell ref="AC49:AI49"/>
    <mergeCell ref="Z39:AA40"/>
    <mergeCell ref="B42:I42"/>
    <mergeCell ref="AC44:AI44"/>
    <mergeCell ref="AC45:AI45"/>
    <mergeCell ref="O44:AB44"/>
    <mergeCell ref="O45:AB45"/>
    <mergeCell ref="O46:AB46"/>
    <mergeCell ref="O47:AB47"/>
    <mergeCell ref="O48:AB48"/>
    <mergeCell ref="O49:AB49"/>
    <mergeCell ref="B39:C40"/>
    <mergeCell ref="E39:F40"/>
    <mergeCell ref="H35:I35"/>
    <mergeCell ref="K35:L35"/>
    <mergeCell ref="N35:O35"/>
    <mergeCell ref="Q35:R35"/>
    <mergeCell ref="T35:U35"/>
    <mergeCell ref="W35:X35"/>
    <mergeCell ref="Z35:AA35"/>
    <mergeCell ref="E36:F36"/>
    <mergeCell ref="H36:I36"/>
    <mergeCell ref="K36:L36"/>
    <mergeCell ref="N36:O36"/>
    <mergeCell ref="Q36:R36"/>
    <mergeCell ref="T36:U36"/>
    <mergeCell ref="W36:X36"/>
    <mergeCell ref="Z36:AA36"/>
    <mergeCell ref="T27:U28"/>
    <mergeCell ref="W27:X28"/>
    <mergeCell ref="Z27:AA28"/>
    <mergeCell ref="B30:C31"/>
    <mergeCell ref="B32:C33"/>
    <mergeCell ref="E32:F33"/>
    <mergeCell ref="H32:I33"/>
    <mergeCell ref="K32:L33"/>
    <mergeCell ref="N32:O33"/>
    <mergeCell ref="Q32:R33"/>
    <mergeCell ref="B27:C28"/>
    <mergeCell ref="E27:F28"/>
    <mergeCell ref="H27:I28"/>
    <mergeCell ref="K27:L28"/>
    <mergeCell ref="N27:O28"/>
    <mergeCell ref="Q27:R28"/>
    <mergeCell ref="T32:U33"/>
    <mergeCell ref="W32:X33"/>
    <mergeCell ref="Z32:AA33"/>
    <mergeCell ref="W34:X34"/>
    <mergeCell ref="Z34:AA34"/>
    <mergeCell ref="E35:F35"/>
    <mergeCell ref="B25:C26"/>
    <mergeCell ref="E25:F26"/>
    <mergeCell ref="H25:I26"/>
    <mergeCell ref="K25:L26"/>
    <mergeCell ref="N25:O26"/>
    <mergeCell ref="Q25:R26"/>
    <mergeCell ref="T25:U26"/>
    <mergeCell ref="W25:X26"/>
    <mergeCell ref="Z25:AA26"/>
    <mergeCell ref="AC21:AC22"/>
    <mergeCell ref="B23:C24"/>
    <mergeCell ref="E23:F24"/>
    <mergeCell ref="H23:I24"/>
    <mergeCell ref="K23:L24"/>
    <mergeCell ref="N23:O24"/>
    <mergeCell ref="Q23:R24"/>
    <mergeCell ref="T23:U24"/>
    <mergeCell ref="W23:X24"/>
    <mergeCell ref="Z23:AA24"/>
    <mergeCell ref="B21:C22"/>
    <mergeCell ref="E21:F22"/>
    <mergeCell ref="H21:I22"/>
    <mergeCell ref="K21:L22"/>
    <mergeCell ref="N21:O22"/>
    <mergeCell ref="Q21:R22"/>
    <mergeCell ref="T21:U22"/>
    <mergeCell ref="W21:X22"/>
    <mergeCell ref="Z21:AA22"/>
    <mergeCell ref="AC17:AC18"/>
    <mergeCell ref="B19:C20"/>
    <mergeCell ref="E19:F20"/>
    <mergeCell ref="H19:I20"/>
    <mergeCell ref="K19:L20"/>
    <mergeCell ref="N19:O20"/>
    <mergeCell ref="Q19:R20"/>
    <mergeCell ref="T19:U20"/>
    <mergeCell ref="W19:X20"/>
    <mergeCell ref="Z19:AA20"/>
    <mergeCell ref="AC19:AC20"/>
    <mergeCell ref="W15:X16"/>
    <mergeCell ref="Z15:AA16"/>
    <mergeCell ref="B17:C18"/>
    <mergeCell ref="E17:F18"/>
    <mergeCell ref="H17:I18"/>
    <mergeCell ref="K17:L18"/>
    <mergeCell ref="N17:O18"/>
    <mergeCell ref="Q17:R18"/>
    <mergeCell ref="T17:U18"/>
    <mergeCell ref="W17:X18"/>
    <mergeCell ref="Z17:AA18"/>
    <mergeCell ref="B15:C16"/>
    <mergeCell ref="E15:F16"/>
    <mergeCell ref="H15:I16"/>
    <mergeCell ref="K15:L16"/>
    <mergeCell ref="N15:O16"/>
    <mergeCell ref="Q15:R16"/>
    <mergeCell ref="T15:U16"/>
    <mergeCell ref="B13:C14"/>
    <mergeCell ref="E13:F14"/>
    <mergeCell ref="H13:I14"/>
    <mergeCell ref="K13:L14"/>
    <mergeCell ref="N13:O14"/>
    <mergeCell ref="Q13:R14"/>
    <mergeCell ref="E2:Y3"/>
    <mergeCell ref="Z2:AB3"/>
    <mergeCell ref="B5:C5"/>
    <mergeCell ref="B6:C7"/>
    <mergeCell ref="B8:C8"/>
    <mergeCell ref="B10:C12"/>
    <mergeCell ref="T13:U14"/>
    <mergeCell ref="W13:X14"/>
    <mergeCell ref="Z13:AA14"/>
  </mergeCells>
  <pageMargins left="0.9055118110236221" right="0.11811023622047245" top="0.19685039370078741" bottom="0.19685039370078741" header="0" footer="0"/>
  <pageSetup paperSize="9" scale="67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1" sqref="E41"/>
    </sheetView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34" sqref="N34"/>
    </sheetView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0" sqref="U20"/>
    </sheetView>
  </sheetViews>
  <sheetFormatPr baseColWidth="10" defaultColWidth="8.832031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Прайс</vt:lpstr>
      <vt:lpstr>60х80</vt:lpstr>
      <vt:lpstr>60х40</vt:lpstr>
      <vt:lpstr>30х40</vt:lpstr>
      <vt:lpstr>между окон</vt:lpstr>
      <vt:lpstr>на окнах</vt:lpstr>
      <vt:lpstr>Прайс!Область_печати</vt:lpstr>
    </vt:vector>
  </TitlesOfParts>
  <Company>Лайса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i.hanenya</dc:creator>
  <cp:lastModifiedBy>Пользователь Microsoft Office</cp:lastModifiedBy>
  <cp:lastPrinted>2018-11-27T13:58:02Z</cp:lastPrinted>
  <dcterms:created xsi:type="dcterms:W3CDTF">2010-07-22T12:18:29Z</dcterms:created>
  <dcterms:modified xsi:type="dcterms:W3CDTF">2019-08-30T13:07:14Z</dcterms:modified>
</cp:coreProperties>
</file>